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E41" i="1"/>
  <c r="G41"/>
  <c r="F41" l="1"/>
  <c r="H41"/>
  <c r="I41"/>
  <c r="J41"/>
</calcChain>
</file>

<file path=xl/sharedStrings.xml><?xml version="1.0" encoding="utf-8"?>
<sst xmlns="http://schemas.openxmlformats.org/spreadsheetml/2006/main" count="51" uniqueCount="44">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</sst>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0" xfId="0" applyFont="1" applyAlignment="1">
      <alignment wrapText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5"/>
  <sheetViews>
    <sheetView showGridLines="0" tabSelected="1" topLeftCell="A5" workbookViewId="0">
      <selection activeCell="E14" sqref="E14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.5" customHeight="1">
      <c r="A6" s="12"/>
      <c r="B6" s="11"/>
      <c r="C6" s="11"/>
      <c r="D6" s="10"/>
      <c r="E6" s="9"/>
      <c r="F6" s="9"/>
      <c r="G6" s="9"/>
      <c r="H6" s="9"/>
      <c r="I6" s="1"/>
      <c r="J6" s="2"/>
      <c r="K6" s="1"/>
    </row>
    <row r="7" spans="1:15" ht="127.5" customHeight="1">
      <c r="A7" s="12"/>
      <c r="B7" s="14"/>
      <c r="C7" s="13"/>
      <c r="D7" s="13"/>
      <c r="E7" s="13"/>
      <c r="F7" s="15"/>
      <c r="G7" s="13"/>
      <c r="H7" s="13"/>
      <c r="I7" s="13"/>
      <c r="J7" s="53"/>
      <c r="K7" s="52"/>
      <c r="L7" s="52"/>
      <c r="M7" s="52"/>
      <c r="N7" s="52"/>
      <c r="O7" s="52"/>
    </row>
    <row r="8" spans="1:15" ht="57.75" customHeight="1" thickBot="1">
      <c r="A8" s="12"/>
      <c r="B8" s="51" t="s">
        <v>37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53.45" customHeight="1" thickBot="1">
      <c r="A9" s="4"/>
      <c r="B9" s="54" t="s">
        <v>35</v>
      </c>
      <c r="C9" s="57" t="s">
        <v>36</v>
      </c>
      <c r="D9" s="54"/>
      <c r="E9" s="58" t="s">
        <v>30</v>
      </c>
      <c r="F9" s="58"/>
      <c r="G9" s="58"/>
      <c r="H9" s="58"/>
      <c r="I9" s="58"/>
      <c r="J9" s="58"/>
      <c r="K9" s="2"/>
    </row>
    <row r="10" spans="1:15" ht="27.75" customHeight="1" thickBot="1">
      <c r="A10" s="1"/>
      <c r="B10" s="55"/>
      <c r="C10" s="59" t="s">
        <v>29</v>
      </c>
      <c r="D10" s="58" t="s">
        <v>28</v>
      </c>
      <c r="E10" s="58" t="s">
        <v>27</v>
      </c>
      <c r="F10" s="58"/>
      <c r="G10" s="60" t="s">
        <v>34</v>
      </c>
      <c r="H10" s="60"/>
      <c r="I10" s="60" t="s">
        <v>38</v>
      </c>
      <c r="J10" s="60"/>
      <c r="K10" s="2"/>
    </row>
    <row r="11" spans="1:15" ht="66" customHeight="1" thickBot="1">
      <c r="A11" s="1"/>
      <c r="B11" s="56"/>
      <c r="C11" s="59"/>
      <c r="D11" s="58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6484455.2599999998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1104428.28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3863340.28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509730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996956.7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200000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200000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5028486.4000000004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61">
        <v>50404.04</v>
      </c>
      <c r="F24" s="38">
        <v>49900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4968082.3600000003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61">
        <v>10000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1234395.98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1234395.98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196284.96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61">
        <v>2500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4444027.96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4444027.96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6</v>
      </c>
      <c r="C34" s="28">
        <v>10</v>
      </c>
      <c r="D34" s="29">
        <v>-1</v>
      </c>
      <c r="E34" s="37">
        <v>103182.92</v>
      </c>
      <c r="F34" s="38">
        <v>0</v>
      </c>
      <c r="G34" s="37">
        <v>103182.92</v>
      </c>
      <c r="H34" s="39">
        <v>0</v>
      </c>
      <c r="I34" s="37">
        <v>103182.92</v>
      </c>
      <c r="J34" s="39">
        <v>0</v>
      </c>
      <c r="K34" s="7"/>
    </row>
    <row r="35" spans="1:11" ht="12.75" customHeight="1">
      <c r="A35" s="8"/>
      <c r="B35" s="27" t="s">
        <v>5</v>
      </c>
      <c r="C35" s="28">
        <v>10</v>
      </c>
      <c r="D35" s="29">
        <v>1</v>
      </c>
      <c r="E35" s="37">
        <v>83182.92</v>
      </c>
      <c r="F35" s="38">
        <v>0</v>
      </c>
      <c r="G35" s="39">
        <v>83182.92</v>
      </c>
      <c r="H35" s="39">
        <v>0</v>
      </c>
      <c r="I35" s="39">
        <v>83182.92</v>
      </c>
      <c r="J35" s="39">
        <v>0</v>
      </c>
      <c r="K35" s="7"/>
    </row>
    <row r="36" spans="1:11" ht="12.75" customHeight="1">
      <c r="A36" s="8"/>
      <c r="B36" s="27" t="s">
        <v>40</v>
      </c>
      <c r="C36" s="28">
        <v>10</v>
      </c>
      <c r="D36" s="29">
        <v>3</v>
      </c>
      <c r="E36" s="37">
        <v>20000</v>
      </c>
      <c r="F36" s="38">
        <v>0</v>
      </c>
      <c r="G36" s="39">
        <v>20000</v>
      </c>
      <c r="H36" s="39">
        <v>0</v>
      </c>
      <c r="I36" s="39">
        <v>20000</v>
      </c>
      <c r="J36" s="39">
        <v>0</v>
      </c>
      <c r="K36" s="7"/>
    </row>
    <row r="37" spans="1:11" ht="12.75" customHeight="1">
      <c r="A37" s="8"/>
      <c r="B37" s="27" t="s">
        <v>4</v>
      </c>
      <c r="C37" s="28">
        <v>11</v>
      </c>
      <c r="D37" s="29">
        <v>-1</v>
      </c>
      <c r="E37" s="37">
        <v>1862283.03</v>
      </c>
      <c r="F37" s="38">
        <v>0</v>
      </c>
      <c r="G37" s="39">
        <v>490046.22</v>
      </c>
      <c r="H37" s="39">
        <v>0</v>
      </c>
      <c r="I37" s="39">
        <v>490046.22</v>
      </c>
      <c r="J37" s="39">
        <v>0</v>
      </c>
      <c r="K37" s="7"/>
    </row>
    <row r="38" spans="1:11" ht="12.75" customHeight="1" thickBot="1">
      <c r="A38" s="8"/>
      <c r="B38" s="30" t="s">
        <v>3</v>
      </c>
      <c r="C38" s="31">
        <v>11</v>
      </c>
      <c r="D38" s="32">
        <v>1</v>
      </c>
      <c r="E38" s="40">
        <v>507338.82</v>
      </c>
      <c r="F38" s="41">
        <v>0</v>
      </c>
      <c r="G38" s="42">
        <v>0</v>
      </c>
      <c r="H38" s="42">
        <v>0</v>
      </c>
      <c r="I38" s="42">
        <v>0</v>
      </c>
      <c r="J38" s="42">
        <v>0</v>
      </c>
      <c r="K38" s="7"/>
    </row>
    <row r="39" spans="1:11" ht="12.75" customHeight="1" thickBot="1">
      <c r="A39" s="8"/>
      <c r="B39" s="30" t="s">
        <v>39</v>
      </c>
      <c r="C39" s="31">
        <v>11</v>
      </c>
      <c r="D39" s="32">
        <v>2</v>
      </c>
      <c r="E39" s="40">
        <v>1354944.21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45"/>
      <c r="C40" s="46"/>
      <c r="D40" s="47"/>
      <c r="E40" s="48"/>
      <c r="F40" s="48"/>
      <c r="G40" s="49"/>
      <c r="H40" s="49"/>
      <c r="I40" s="49"/>
      <c r="J40" s="49"/>
      <c r="K40" s="50"/>
    </row>
    <row r="41" spans="1:11" ht="12.75" customHeight="1" thickBot="1">
      <c r="A41" s="6"/>
      <c r="B41" s="20" t="s">
        <v>2</v>
      </c>
      <c r="C41" s="21">
        <v>11</v>
      </c>
      <c r="D41" s="21">
        <v>1</v>
      </c>
      <c r="E41" s="33">
        <f>E13+E19+E21+E23+E27+E29+E32+E34+E37</f>
        <v>19852895.510000005</v>
      </c>
      <c r="F41" s="33">
        <f t="shared" ref="F41:J41" si="0">F13+F19+F21+F23+F27+F29+F32+F34+F37</f>
        <v>299779</v>
      </c>
      <c r="G41" s="33">
        <f>G13+G19+G21+G23+G27+G32+G34+G37</f>
        <v>13287342.84</v>
      </c>
      <c r="H41" s="33">
        <f t="shared" si="0"/>
        <v>313690</v>
      </c>
      <c r="I41" s="33">
        <f t="shared" si="0"/>
        <v>13052099.120000001</v>
      </c>
      <c r="J41" s="33">
        <f t="shared" si="0"/>
        <v>325114</v>
      </c>
      <c r="K41" s="2"/>
    </row>
    <row r="42" spans="1:11" ht="12.75" customHeight="1">
      <c r="A42" s="3"/>
      <c r="B42" s="1"/>
      <c r="C42" s="1"/>
      <c r="D42" s="1"/>
      <c r="E42" s="1"/>
      <c r="F42" s="1"/>
      <c r="G42" s="43"/>
      <c r="H42" s="43"/>
      <c r="I42" s="43"/>
      <c r="J42" s="1"/>
      <c r="K42" s="2"/>
    </row>
    <row r="43" spans="1:11" ht="1.5" customHeight="1">
      <c r="A43" s="3"/>
      <c r="B43" s="1"/>
      <c r="C43" s="4"/>
      <c r="D43" s="4"/>
      <c r="E43" s="1"/>
      <c r="F43" s="1"/>
      <c r="G43" s="1"/>
      <c r="H43" s="1"/>
      <c r="I43" s="1"/>
      <c r="J43" s="2"/>
      <c r="K43" s="1"/>
    </row>
    <row r="44" spans="1:11" ht="12.75" customHeight="1">
      <c r="A44" s="5" t="s">
        <v>1</v>
      </c>
      <c r="B44" s="4"/>
      <c r="C44" s="4"/>
      <c r="D44" s="4"/>
      <c r="E44" s="4"/>
      <c r="F44" s="4"/>
      <c r="G44" s="44"/>
      <c r="H44" s="4"/>
      <c r="I44" s="44"/>
      <c r="J44" s="4"/>
      <c r="K44" s="1"/>
    </row>
    <row r="45" spans="1:11" ht="12.75" customHeight="1">
      <c r="A45" s="5"/>
      <c r="B45" s="4"/>
      <c r="C45" s="4"/>
      <c r="D45" s="4"/>
      <c r="E45" s="4"/>
      <c r="F45" s="4"/>
      <c r="G45" s="4"/>
      <c r="H45" s="4"/>
      <c r="I45" s="4"/>
      <c r="J45" s="4"/>
      <c r="K45" s="1"/>
    </row>
    <row r="46" spans="1:11" ht="1.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2.75" customHeight="1">
      <c r="A47" s="5" t="s">
        <v>1</v>
      </c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/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.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2.75" customHeight="1">
      <c r="A50" s="5" t="s">
        <v>1</v>
      </c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/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2.2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12.75" customHeight="1">
      <c r="A53" s="5" t="s">
        <v>1</v>
      </c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2.25" customHeight="1">
      <c r="A54" s="3"/>
      <c r="B54" s="1"/>
      <c r="C54" s="1"/>
      <c r="D54" s="1"/>
      <c r="E54" s="1"/>
      <c r="F54" s="1"/>
      <c r="G54" s="1"/>
      <c r="H54" s="1"/>
      <c r="I54" s="1"/>
      <c r="J54" s="2"/>
      <c r="K54" s="1"/>
    </row>
    <row r="55" spans="1:11" ht="12.75" customHeight="1">
      <c r="A55" s="1" t="s">
        <v>0</v>
      </c>
      <c r="B55" s="1"/>
      <c r="C55" s="1"/>
      <c r="D55" s="1"/>
      <c r="E55" s="1"/>
      <c r="F55" s="1"/>
      <c r="G55" s="1"/>
      <c r="H55" s="1"/>
      <c r="I55" s="1"/>
      <c r="J55" s="2"/>
      <c r="K55" s="1"/>
    </row>
  </sheetData>
  <mergeCells count="10">
    <mergeCell ref="B8:M8"/>
    <mergeCell ref="J7:O7"/>
    <mergeCell ref="B9:B11"/>
    <mergeCell ref="C9:D9"/>
    <mergeCell ref="E9:J9"/>
    <mergeCell ref="C10:C11"/>
    <mergeCell ref="D10:D11"/>
    <mergeCell ref="E10:F10"/>
    <mergeCell ref="G10:H10"/>
    <mergeCell ref="I10:J10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2023-10-23T05:28:38Z</dcterms:modified>
</cp:coreProperties>
</file>