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_4" sheetId="1" r:id="rId1"/>
  </sheets>
  <calcPr calcId="125725"/>
</workbook>
</file>

<file path=xl/calcChain.xml><?xml version="1.0" encoding="utf-8"?>
<calcChain xmlns="http://schemas.openxmlformats.org/spreadsheetml/2006/main">
  <c r="H86" i="1"/>
  <c r="L57" l="1"/>
  <c r="L56" s="1"/>
  <c r="L55" s="1"/>
  <c r="J57"/>
  <c r="J56" s="1"/>
  <c r="J55" s="1"/>
  <c r="H60"/>
  <c r="L19"/>
  <c r="J19"/>
  <c r="L23"/>
  <c r="J23"/>
  <c r="L34"/>
  <c r="L33" s="1"/>
  <c r="J34"/>
  <c r="J33" s="1"/>
  <c r="H25"/>
  <c r="L17"/>
  <c r="J17"/>
  <c r="H17"/>
  <c r="J15" l="1"/>
  <c r="J14" s="1"/>
  <c r="L15"/>
  <c r="L14" s="1"/>
  <c r="I86"/>
  <c r="K86"/>
  <c r="M86"/>
  <c r="I14"/>
  <c r="K14"/>
  <c r="M14"/>
  <c r="J86" l="1"/>
  <c r="L86"/>
</calcChain>
</file>

<file path=xl/sharedStrings.xml><?xml version="1.0" encoding="utf-8"?>
<sst xmlns="http://schemas.openxmlformats.org/spreadsheetml/2006/main" count="418" uniqueCount="100">
  <si>
    <t xml:space="preserve"> </t>
  </si>
  <si>
    <t/>
  </si>
  <si>
    <t>10020</t>
  </si>
  <si>
    <t>02</t>
  </si>
  <si>
    <t>1</t>
  </si>
  <si>
    <t>99</t>
  </si>
  <si>
    <t>Всего расходов</t>
  </si>
  <si>
    <t>880</t>
  </si>
  <si>
    <t>Специальные расходы</t>
  </si>
  <si>
    <t>Проведение выборов и референдумов</t>
  </si>
  <si>
    <t>850</t>
  </si>
  <si>
    <t>19990</t>
  </si>
  <si>
    <t>01</t>
  </si>
  <si>
    <t>Уплата налогов, сборов и иных платежей</t>
  </si>
  <si>
    <t>Реализация прочих мероприятий в сфере муниципального управления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</si>
  <si>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</si>
  <si>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</si>
  <si>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</si>
  <si>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</si>
  <si>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240</t>
  </si>
  <si>
    <t>20010</t>
  </si>
  <si>
    <t>03</t>
  </si>
  <si>
    <t>4</t>
  </si>
  <si>
    <t>17</t>
  </si>
  <si>
    <t>Иные закупки товаров, работ и услуг для обеспечения государственных (муниципальных) нужд</t>
  </si>
  <si>
    <t>Содержание и реконструкция памятников</t>
  </si>
  <si>
    <t>00000</t>
  </si>
  <si>
    <t>Содержание и реконструкция объектов культурного наследия (памятников культуры и истории)</t>
  </si>
  <si>
    <t>540</t>
  </si>
  <si>
    <t>82020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</si>
  <si>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</si>
  <si>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</si>
  <si>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29990</t>
  </si>
  <si>
    <t>Реализация прочих мероприятий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</si>
  <si>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</si>
  <si>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</si>
  <si>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Развитие молодежной политики, физической культуры и спорта</t>
  </si>
  <si>
    <t>82040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</si>
  <si>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</si>
  <si>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</si>
  <si>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</si>
  <si>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</si>
  <si>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</si>
  <si>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</si>
  <si>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</si>
  <si>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</si>
  <si>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</si>
  <si>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04</t>
  </si>
  <si>
    <t>2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</si>
  <si>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</si>
  <si>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</si>
  <si>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</si>
  <si>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</si>
  <si>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110</t>
  </si>
  <si>
    <t>Расходы на выплаты персоналу казенных учреждений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</si>
  <si>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</si>
  <si>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Обеспечение безопасности жизнедеятельности населения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</si>
  <si>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</si>
  <si>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</si>
  <si>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</si>
  <si>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</si>
  <si>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120</t>
  </si>
  <si>
    <t>51182</t>
  </si>
  <si>
    <t>Расходы на выплаты персоналу государственных (муниципальных) органов</t>
  </si>
  <si>
    <t>Реализация прочих мероприятий в сфере муниципального управления и управления муниципальным имуществом</t>
  </si>
  <si>
    <t>29980</t>
  </si>
  <si>
    <t>Расходы, связанные с осуществлением функций руководства и управления в сфере установленных функций</t>
  </si>
  <si>
    <t>310</t>
  </si>
  <si>
    <t>Публичные нормативные социальные выплаты гражданам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</si>
  <si>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</si>
  <si>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</si>
  <si>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</si>
  <si>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</si>
  <si>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</si>
  <si>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</si>
  <si>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</si>
  <si>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</si>
  <si>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</si>
  <si>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</si>
  <si>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</si>
  <si>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</si>
  <si>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</si>
  <si>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</si>
  <si>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</si>
  <si>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</si>
  <si>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</si>
  <si>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2024 год</t>
  </si>
  <si>
    <t>Осуществление первичного воинского учета органами местного самоуправления поселений</t>
  </si>
  <si>
    <t xml:space="preserve"> на 2023 и на плановый период 2024 и 2025 годов</t>
  </si>
  <si>
    <t>2025 год</t>
  </si>
  <si>
    <t>S1480</t>
  </si>
  <si>
    <t>Прочие расходы по обязательствам органов местного самоуправления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</si>
  <si>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</si>
  <si>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Подготовка проектов межевания земельных участков и проведение кадастровых работ</t>
  </si>
  <si>
    <t>L5991</t>
  </si>
  <si>
    <t>Закупка товаров, работ и услуг для обеспечения государственных (муниципальных) нужд</t>
  </si>
  <si>
    <t>200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</si>
  <si>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</si>
  <si>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</si>
  <si>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81015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</si>
</sst>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  <numFmt numFmtId="170" formatCode="#,##0.00_ ;[Red]\-#,##0.00\ "/>
  </numFmts>
  <fonts count="10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9"/>
      <name val="Arial"/>
      <family val="2"/>
      <charset val="204"/>
    </font>
    <font>
      <sz val="8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6" xfId="0" applyBorder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6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1" fontId="6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NumberFormat="1" applyFont="1" applyFill="1" applyBorder="1" applyAlignment="1" applyProtection="1">
      <protection hidden="1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7" fillId="0" borderId="4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4" fontId="2" fillId="0" borderId="0" xfId="0" applyNumberFormat="1" applyFont="1" applyFill="1" applyAlignment="1" applyProtection="1">
      <protection hidden="1"/>
    </xf>
    <xf numFmtId="170" fontId="2" fillId="0" borderId="0" xfId="0" applyNumberFormat="1" applyFont="1" applyFill="1" applyAlignment="1" applyProtection="1">
      <protection hidden="1"/>
    </xf>
    <xf numFmtId="4" fontId="0" fillId="0" borderId="0" xfId="0" applyNumberFormat="1" applyFont="1" applyFill="1" applyAlignment="1" applyProtection="1">
      <protection hidden="1"/>
    </xf>
    <xf numFmtId="169" fontId="5" fillId="2" borderId="16" xfId="0" applyNumberFormat="1" applyFont="1" applyFill="1" applyBorder="1" applyAlignment="1" applyProtection="1">
      <alignment horizontal="left" vertical="top" wrapText="1"/>
      <protection hidden="1"/>
    </xf>
    <xf numFmtId="167" fontId="5" fillId="2" borderId="14" xfId="0" applyNumberFormat="1" applyFont="1" applyFill="1" applyBorder="1" applyAlignment="1" applyProtection="1">
      <alignment horizontal="right" vertical="center"/>
      <protection hidden="1"/>
    </xf>
    <xf numFmtId="168" fontId="5" fillId="2" borderId="14" xfId="0" applyNumberFormat="1" applyFont="1" applyFill="1" applyBorder="1" applyAlignment="1" applyProtection="1">
      <alignment horizontal="center" vertical="center"/>
      <protection hidden="1"/>
    </xf>
    <xf numFmtId="167" fontId="5" fillId="2" borderId="14" xfId="0" applyNumberFormat="1" applyFont="1" applyFill="1" applyBorder="1" applyAlignment="1" applyProtection="1">
      <alignment horizontal="left" vertical="center"/>
      <protection hidden="1"/>
    </xf>
    <xf numFmtId="166" fontId="5" fillId="2" borderId="15" xfId="0" applyNumberFormat="1" applyFont="1" applyFill="1" applyBorder="1" applyAlignment="1" applyProtection="1">
      <alignment horizontal="left" vertical="center"/>
      <protection hidden="1"/>
    </xf>
    <xf numFmtId="165" fontId="5" fillId="2" borderId="14" xfId="0" applyNumberFormat="1" applyFont="1" applyFill="1" applyBorder="1" applyAlignment="1" applyProtection="1">
      <alignment horizontal="center" vertical="center"/>
      <protection hidden="1"/>
    </xf>
    <xf numFmtId="164" fontId="5" fillId="2" borderId="15" xfId="0" applyNumberFormat="1" applyFont="1" applyFill="1" applyBorder="1" applyAlignment="1" applyProtection="1">
      <alignment horizontal="center" vertical="center"/>
      <protection hidden="1"/>
    </xf>
    <xf numFmtId="169" fontId="5" fillId="2" borderId="13" xfId="0" applyNumberFormat="1" applyFont="1" applyFill="1" applyBorder="1" applyAlignment="1" applyProtection="1">
      <alignment horizontal="left" vertical="top" wrapText="1"/>
      <protection hidden="1"/>
    </xf>
    <xf numFmtId="167" fontId="5" fillId="2" borderId="11" xfId="0" applyNumberFormat="1" applyFont="1" applyFill="1" applyBorder="1" applyAlignment="1" applyProtection="1">
      <alignment horizontal="right" vertical="center"/>
      <protection hidden="1"/>
    </xf>
    <xf numFmtId="168" fontId="5" fillId="2" borderId="11" xfId="0" applyNumberFormat="1" applyFont="1" applyFill="1" applyBorder="1" applyAlignment="1" applyProtection="1">
      <alignment horizontal="center" vertical="center"/>
      <protection hidden="1"/>
    </xf>
    <xf numFmtId="167" fontId="5" fillId="2" borderId="11" xfId="0" applyNumberFormat="1" applyFont="1" applyFill="1" applyBorder="1" applyAlignment="1" applyProtection="1">
      <alignment horizontal="left" vertical="center"/>
      <protection hidden="1"/>
    </xf>
    <xf numFmtId="166" fontId="5" fillId="2" borderId="12" xfId="0" applyNumberFormat="1" applyFont="1" applyFill="1" applyBorder="1" applyAlignment="1" applyProtection="1">
      <alignment horizontal="left" vertical="center"/>
      <protection hidden="1"/>
    </xf>
    <xf numFmtId="165" fontId="5" fillId="2" borderId="11" xfId="0" applyNumberFormat="1" applyFont="1" applyFill="1" applyBorder="1" applyAlignment="1" applyProtection="1">
      <alignment horizontal="center" vertical="center"/>
      <protection hidden="1"/>
    </xf>
    <xf numFmtId="164" fontId="5" fillId="2" borderId="12" xfId="0" applyNumberFormat="1" applyFont="1" applyFill="1" applyBorder="1" applyAlignment="1" applyProtection="1">
      <alignment horizontal="center" vertical="center"/>
      <protection hidden="1"/>
    </xf>
    <xf numFmtId="164" fontId="5" fillId="2" borderId="1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1" xfId="0" applyNumberFormat="1" applyFont="1" applyFill="1" applyBorder="1" applyAlignment="1" applyProtection="1">
      <alignment horizontal="center" vertical="center"/>
      <protection hidden="1"/>
    </xf>
    <xf numFmtId="169" fontId="5" fillId="2" borderId="10" xfId="0" applyNumberFormat="1" applyFont="1" applyFill="1" applyBorder="1" applyAlignment="1" applyProtection="1">
      <alignment horizontal="left" vertical="top" wrapText="1"/>
      <protection hidden="1"/>
    </xf>
    <xf numFmtId="167" fontId="5" fillId="2" borderId="8" xfId="0" applyNumberFormat="1" applyFont="1" applyFill="1" applyBorder="1" applyAlignment="1" applyProtection="1">
      <alignment horizontal="right" vertical="center"/>
      <protection hidden="1"/>
    </xf>
    <xf numFmtId="168" fontId="5" fillId="2" borderId="8" xfId="0" applyNumberFormat="1" applyFont="1" applyFill="1" applyBorder="1" applyAlignment="1" applyProtection="1">
      <alignment horizontal="center" vertical="center"/>
      <protection hidden="1"/>
    </xf>
    <xf numFmtId="167" fontId="5" fillId="2" borderId="8" xfId="0" applyNumberFormat="1" applyFont="1" applyFill="1" applyBorder="1" applyAlignment="1" applyProtection="1">
      <alignment horizontal="left" vertical="center"/>
      <protection hidden="1"/>
    </xf>
    <xf numFmtId="166" fontId="5" fillId="2" borderId="9" xfId="0" applyNumberFormat="1" applyFont="1" applyFill="1" applyBorder="1" applyAlignment="1" applyProtection="1">
      <alignment horizontal="left" vertical="center"/>
      <protection hidden="1"/>
    </xf>
    <xf numFmtId="165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9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6" xfId="0" applyNumberFormat="1" applyFont="1" applyFill="1" applyBorder="1" applyAlignment="1" applyProtection="1">
      <protection hidden="1"/>
    </xf>
    <xf numFmtId="0" fontId="0" fillId="2" borderId="7" xfId="0" applyNumberFormat="1" applyFont="1" applyFill="1" applyBorder="1" applyAlignment="1" applyProtection="1">
      <protection hidden="1"/>
    </xf>
    <xf numFmtId="0" fontId="0" fillId="2" borderId="0" xfId="0" applyFill="1"/>
    <xf numFmtId="0" fontId="5" fillId="0" borderId="0" xfId="0" applyNumberFormat="1" applyFont="1" applyFill="1" applyAlignment="1" applyProtection="1">
      <alignment wrapText="1"/>
      <protection hidden="1"/>
    </xf>
    <xf numFmtId="0" fontId="8" fillId="0" borderId="0" xfId="0" applyFont="1" applyAlignment="1"/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12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S100"/>
  <sheetViews>
    <sheetView showGridLines="0" tabSelected="1" topLeftCell="B1" zoomScale="120" zoomScaleNormal="120" workbookViewId="0">
      <selection activeCell="I84" sqref="I84"/>
    </sheetView>
  </sheetViews>
  <sheetFormatPr defaultRowHeight="12.75"/>
  <cols>
    <col min="1" max="1" width="0.5703125" customWidth="1"/>
    <col min="2" max="2" width="41.7109375" customWidth="1"/>
    <col min="3" max="5" width="2.85546875" customWidth="1"/>
    <col min="6" max="6" width="5.28515625" customWidth="1"/>
    <col min="7" max="7" width="5" customWidth="1"/>
    <col min="8" max="8" width="11.42578125" customWidth="1"/>
    <col min="9" max="9" width="12.140625" customWidth="1"/>
    <col min="10" max="10" width="11.42578125" customWidth="1"/>
    <col min="11" max="11" width="12.140625" customWidth="1"/>
    <col min="12" max="12" width="12.7109375" customWidth="1"/>
    <col min="13" max="13" width="12.140625" customWidth="1"/>
    <col min="14" max="14" width="0.85546875" customWidth="1"/>
    <col min="15" max="16" width="9.140625" customWidth="1"/>
    <col min="17" max="17" width="0.28515625" customWidth="1"/>
    <col min="18" max="18" width="9.140625" hidden="1" customWidth="1"/>
    <col min="19" max="19" width="4" hidden="1" customWidth="1"/>
    <col min="20" max="237" width="9.140625" customWidth="1"/>
  </cols>
  <sheetData>
    <row r="1" spans="1:19" ht="126" customHeight="1">
      <c r="A1" s="13"/>
      <c r="B1" s="12"/>
      <c r="C1" s="11"/>
      <c r="D1" s="10"/>
      <c r="E1" s="10"/>
      <c r="F1" s="1"/>
      <c r="G1" s="10"/>
      <c r="H1" s="10"/>
      <c r="I1" s="10"/>
      <c r="J1" s="10"/>
      <c r="K1" s="10"/>
      <c r="L1" s="64"/>
      <c r="M1" s="65"/>
      <c r="N1" s="65"/>
      <c r="O1" s="65"/>
      <c r="P1" s="65"/>
      <c r="Q1" s="65"/>
      <c r="R1" s="65"/>
      <c r="S1" s="65"/>
    </row>
    <row r="2" spans="1:19" s="17" customFormat="1" ht="12.75" customHeight="1">
      <c r="A2" s="15" t="s">
        <v>85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9" s="17" customFormat="1" ht="12.75" customHeight="1">
      <c r="A3" s="15" t="s">
        <v>84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6"/>
    </row>
    <row r="4" spans="1:19" s="17" customFormat="1" ht="12.75" customHeight="1">
      <c r="A4" s="15" t="s">
        <v>83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</row>
    <row r="5" spans="1:19" s="17" customFormat="1" ht="13.5" customHeight="1">
      <c r="A5" s="15" t="s">
        <v>82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</row>
    <row r="6" spans="1:19" s="17" customFormat="1" ht="12.75" customHeight="1">
      <c r="A6" s="15" t="s">
        <v>88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</row>
    <row r="7" spans="1:19" s="17" customFormat="1" ht="9.75" customHeight="1" thickBot="1">
      <c r="A7" s="18"/>
      <c r="B7" s="15"/>
      <c r="C7" s="18"/>
      <c r="D7" s="15"/>
      <c r="E7" s="15"/>
      <c r="F7" s="16"/>
      <c r="G7" s="15"/>
      <c r="H7" s="15"/>
      <c r="I7" s="15"/>
      <c r="J7" s="15"/>
      <c r="K7" s="15"/>
      <c r="L7" s="19"/>
      <c r="M7" s="19"/>
      <c r="N7" s="16"/>
    </row>
    <row r="8" spans="1:19" ht="17.25" hidden="1" customHeight="1" thickBot="1">
      <c r="A8" s="13"/>
      <c r="B8" s="14"/>
      <c r="C8" s="11"/>
      <c r="D8" s="10"/>
      <c r="E8" s="10"/>
      <c r="F8" s="1"/>
      <c r="G8" s="10"/>
      <c r="H8" s="10"/>
      <c r="I8" s="10"/>
      <c r="J8" s="10"/>
      <c r="K8" s="10"/>
      <c r="L8" s="3"/>
      <c r="M8" s="3"/>
      <c r="N8" s="1"/>
    </row>
    <row r="9" spans="1:19" ht="49.9" customHeight="1" thickBot="1">
      <c r="A9" s="5"/>
      <c r="B9" s="67" t="s">
        <v>81</v>
      </c>
      <c r="C9" s="70" t="s">
        <v>80</v>
      </c>
      <c r="D9" s="71"/>
      <c r="E9" s="71"/>
      <c r="F9" s="71"/>
      <c r="G9" s="72"/>
      <c r="H9" s="66" t="s">
        <v>79</v>
      </c>
      <c r="I9" s="66"/>
      <c r="J9" s="66"/>
      <c r="K9" s="66"/>
      <c r="L9" s="66"/>
      <c r="M9" s="66"/>
      <c r="N9" s="3"/>
    </row>
    <row r="10" spans="1:19" ht="34.15" customHeight="1" thickBot="1">
      <c r="A10" s="1"/>
      <c r="B10" s="67"/>
      <c r="C10" s="73"/>
      <c r="D10" s="74"/>
      <c r="E10" s="74"/>
      <c r="F10" s="74"/>
      <c r="G10" s="75"/>
      <c r="H10" s="66" t="s">
        <v>78</v>
      </c>
      <c r="I10" s="66"/>
      <c r="J10" s="66" t="s">
        <v>86</v>
      </c>
      <c r="K10" s="66"/>
      <c r="L10" s="66" t="s">
        <v>89</v>
      </c>
      <c r="M10" s="66"/>
      <c r="N10" s="3"/>
    </row>
    <row r="11" spans="1:19" ht="72.75" customHeight="1" thickBot="1">
      <c r="A11" s="3"/>
      <c r="B11" s="67"/>
      <c r="C11" s="68" t="s">
        <v>77</v>
      </c>
      <c r="D11" s="68"/>
      <c r="E11" s="68"/>
      <c r="F11" s="68"/>
      <c r="G11" s="68" t="s">
        <v>76</v>
      </c>
      <c r="H11" s="66" t="s">
        <v>75</v>
      </c>
      <c r="I11" s="66" t="s">
        <v>74</v>
      </c>
      <c r="J11" s="66" t="s">
        <v>75</v>
      </c>
      <c r="K11" s="66" t="s">
        <v>74</v>
      </c>
      <c r="L11" s="66" t="s">
        <v>75</v>
      </c>
      <c r="M11" s="66" t="s">
        <v>74</v>
      </c>
      <c r="N11" s="3"/>
    </row>
    <row r="12" spans="1:19" ht="14.25" customHeight="1" thickBot="1">
      <c r="A12" s="1"/>
      <c r="B12" s="67"/>
      <c r="C12" s="66"/>
      <c r="D12" s="66"/>
      <c r="E12" s="66"/>
      <c r="F12" s="69"/>
      <c r="G12" s="66"/>
      <c r="H12" s="66"/>
      <c r="I12" s="66"/>
      <c r="J12" s="66"/>
      <c r="K12" s="66"/>
      <c r="L12" s="66"/>
      <c r="M12" s="66"/>
      <c r="N12" s="3"/>
    </row>
    <row r="13" spans="1:19" ht="12.75" customHeight="1" thickBot="1">
      <c r="A13" s="1"/>
      <c r="B13" s="20">
        <v>1</v>
      </c>
      <c r="C13" s="21"/>
      <c r="D13" s="22">
        <v>5</v>
      </c>
      <c r="E13" s="22"/>
      <c r="F13" s="23"/>
      <c r="G13" s="20">
        <v>6</v>
      </c>
      <c r="H13" s="24">
        <v>7</v>
      </c>
      <c r="I13" s="25">
        <v>8</v>
      </c>
      <c r="J13" s="26">
        <v>9</v>
      </c>
      <c r="K13" s="27">
        <v>10</v>
      </c>
      <c r="L13" s="26">
        <v>11</v>
      </c>
      <c r="M13" s="28">
        <v>12</v>
      </c>
      <c r="N13" s="3"/>
    </row>
    <row r="14" spans="1:19" ht="79.900000000000006" customHeight="1">
      <c r="A14" s="9"/>
      <c r="B14" s="36" t="s">
        <v>73</v>
      </c>
      <c r="C14" s="37" t="s">
        <v>23</v>
      </c>
      <c r="D14" s="38" t="s">
        <v>72</v>
      </c>
      <c r="E14" s="39" t="s">
        <v>41</v>
      </c>
      <c r="F14" s="40" t="s">
        <v>26</v>
      </c>
      <c r="G14" s="41" t="s">
        <v>1</v>
      </c>
      <c r="H14" s="42">
        <v>19211165.510000002</v>
      </c>
      <c r="I14" s="42">
        <f>I15+I33+I48+I55</f>
        <v>299779</v>
      </c>
      <c r="J14" s="42">
        <f>J15+J33+J48+J55</f>
        <v>13150342.84</v>
      </c>
      <c r="K14" s="42">
        <f>K15+K33+K48+K55</f>
        <v>313690</v>
      </c>
      <c r="L14" s="42">
        <f>L15+L33+L48+L55</f>
        <v>12915099.119999999</v>
      </c>
      <c r="M14" s="42">
        <f>M15+M33+M48+M55</f>
        <v>325114</v>
      </c>
      <c r="N14" s="8"/>
    </row>
    <row r="15" spans="1:19" ht="54.6" customHeight="1">
      <c r="A15" s="9"/>
      <c r="B15" s="43" t="s">
        <v>71</v>
      </c>
      <c r="C15" s="44" t="s">
        <v>23</v>
      </c>
      <c r="D15" s="45" t="s">
        <v>4</v>
      </c>
      <c r="E15" s="46" t="s">
        <v>41</v>
      </c>
      <c r="F15" s="47" t="s">
        <v>26</v>
      </c>
      <c r="G15" s="48" t="s">
        <v>1</v>
      </c>
      <c r="H15" s="49">
        <v>5705748.7999999998</v>
      </c>
      <c r="I15" s="49">
        <v>299779</v>
      </c>
      <c r="J15" s="49">
        <f>J17+J19+J23+J25</f>
        <v>5224972.92</v>
      </c>
      <c r="K15" s="50">
        <v>313690</v>
      </c>
      <c r="L15" s="49">
        <f>L17+L19+L23+L25</f>
        <v>5236396.92</v>
      </c>
      <c r="M15" s="50">
        <v>325114</v>
      </c>
      <c r="N15" s="8"/>
    </row>
    <row r="16" spans="1:19" ht="33.75" customHeight="1">
      <c r="A16" s="9"/>
      <c r="B16" s="43" t="s">
        <v>70</v>
      </c>
      <c r="C16" s="44" t="s">
        <v>23</v>
      </c>
      <c r="D16" s="45" t="s">
        <v>4</v>
      </c>
      <c r="E16" s="46" t="s">
        <v>12</v>
      </c>
      <c r="F16" s="47" t="s">
        <v>26</v>
      </c>
      <c r="G16" s="48" t="s">
        <v>1</v>
      </c>
      <c r="H16" s="49">
        <v>5705748.7999999998</v>
      </c>
      <c r="I16" s="49">
        <v>299779</v>
      </c>
      <c r="J16" s="49">
        <v>5211061.92</v>
      </c>
      <c r="K16" s="50">
        <v>313690</v>
      </c>
      <c r="L16" s="49">
        <v>5211061.92</v>
      </c>
      <c r="M16" s="50">
        <v>325114</v>
      </c>
      <c r="N16" s="8"/>
    </row>
    <row r="17" spans="1:14" ht="31.5" customHeight="1">
      <c r="A17" s="9"/>
      <c r="B17" s="43" t="s">
        <v>69</v>
      </c>
      <c r="C17" s="44" t="s">
        <v>23</v>
      </c>
      <c r="D17" s="45" t="s">
        <v>4</v>
      </c>
      <c r="E17" s="46" t="s">
        <v>12</v>
      </c>
      <c r="F17" s="47" t="s">
        <v>20</v>
      </c>
      <c r="G17" s="48" t="s">
        <v>1</v>
      </c>
      <c r="H17" s="49">
        <f>H18</f>
        <v>83182.92</v>
      </c>
      <c r="I17" s="51">
        <v>0</v>
      </c>
      <c r="J17" s="50">
        <f>J18</f>
        <v>83182.92</v>
      </c>
      <c r="K17" s="50">
        <v>0</v>
      </c>
      <c r="L17" s="50">
        <f>L18</f>
        <v>83182.92</v>
      </c>
      <c r="M17" s="50">
        <v>0</v>
      </c>
      <c r="N17" s="8"/>
    </row>
    <row r="18" spans="1:14" ht="30.75" customHeight="1">
      <c r="A18" s="9"/>
      <c r="B18" s="43" t="s">
        <v>68</v>
      </c>
      <c r="C18" s="44" t="s">
        <v>23</v>
      </c>
      <c r="D18" s="45" t="s">
        <v>4</v>
      </c>
      <c r="E18" s="46" t="s">
        <v>12</v>
      </c>
      <c r="F18" s="47" t="s">
        <v>20</v>
      </c>
      <c r="G18" s="48" t="s">
        <v>67</v>
      </c>
      <c r="H18" s="49">
        <v>83182.92</v>
      </c>
      <c r="I18" s="51">
        <v>0</v>
      </c>
      <c r="J18" s="50">
        <v>83182.92</v>
      </c>
      <c r="K18" s="50">
        <v>0</v>
      </c>
      <c r="L18" s="50">
        <v>83182.92</v>
      </c>
      <c r="M18" s="50">
        <v>0</v>
      </c>
      <c r="N18" s="8"/>
    </row>
    <row r="19" spans="1:14" ht="42.75" customHeight="1">
      <c r="A19" s="9"/>
      <c r="B19" s="43" t="s">
        <v>66</v>
      </c>
      <c r="C19" s="44" t="s">
        <v>23</v>
      </c>
      <c r="D19" s="45" t="s">
        <v>4</v>
      </c>
      <c r="E19" s="46" t="s">
        <v>12</v>
      </c>
      <c r="F19" s="47" t="s">
        <v>65</v>
      </c>
      <c r="G19" s="48" t="s">
        <v>1</v>
      </c>
      <c r="H19" s="49">
        <v>4970268.5599999996</v>
      </c>
      <c r="I19" s="51">
        <v>0</v>
      </c>
      <c r="J19" s="49">
        <f>J20+J21+J22</f>
        <v>4723100</v>
      </c>
      <c r="K19" s="50">
        <v>0</v>
      </c>
      <c r="L19" s="49">
        <f>L20+L21+L22</f>
        <v>4723100</v>
      </c>
      <c r="M19" s="50">
        <v>0</v>
      </c>
      <c r="N19" s="8"/>
    </row>
    <row r="20" spans="1:14" ht="27.75" customHeight="1">
      <c r="A20" s="9"/>
      <c r="B20" s="43" t="s">
        <v>63</v>
      </c>
      <c r="C20" s="44" t="s">
        <v>23</v>
      </c>
      <c r="D20" s="45" t="s">
        <v>4</v>
      </c>
      <c r="E20" s="46" t="s">
        <v>12</v>
      </c>
      <c r="F20" s="47" t="s">
        <v>65</v>
      </c>
      <c r="G20" s="48" t="s">
        <v>61</v>
      </c>
      <c r="H20" s="49">
        <v>4745273.5</v>
      </c>
      <c r="I20" s="51">
        <v>0</v>
      </c>
      <c r="J20" s="49">
        <v>4520570</v>
      </c>
      <c r="K20" s="50">
        <v>0</v>
      </c>
      <c r="L20" s="49">
        <v>4520570</v>
      </c>
      <c r="M20" s="50">
        <v>0</v>
      </c>
      <c r="N20" s="8"/>
    </row>
    <row r="21" spans="1:14" ht="36.75" customHeight="1">
      <c r="A21" s="9"/>
      <c r="B21" s="43" t="s">
        <v>24</v>
      </c>
      <c r="C21" s="44" t="s">
        <v>23</v>
      </c>
      <c r="D21" s="45" t="s">
        <v>4</v>
      </c>
      <c r="E21" s="46" t="s">
        <v>12</v>
      </c>
      <c r="F21" s="47" t="s">
        <v>65</v>
      </c>
      <c r="G21" s="48" t="s">
        <v>19</v>
      </c>
      <c r="H21" s="49">
        <v>221351.06</v>
      </c>
      <c r="I21" s="51">
        <v>0</v>
      </c>
      <c r="J21" s="50">
        <v>199430</v>
      </c>
      <c r="K21" s="50">
        <v>0</v>
      </c>
      <c r="L21" s="50">
        <v>199430</v>
      </c>
      <c r="M21" s="50">
        <v>0</v>
      </c>
      <c r="N21" s="8"/>
    </row>
    <row r="22" spans="1:14" ht="12.75" customHeight="1">
      <c r="A22" s="9"/>
      <c r="B22" s="43" t="s">
        <v>13</v>
      </c>
      <c r="C22" s="44" t="s">
        <v>23</v>
      </c>
      <c r="D22" s="45" t="s">
        <v>4</v>
      </c>
      <c r="E22" s="46" t="s">
        <v>12</v>
      </c>
      <c r="F22" s="47" t="s">
        <v>65</v>
      </c>
      <c r="G22" s="48" t="s">
        <v>10</v>
      </c>
      <c r="H22" s="49">
        <v>3644</v>
      </c>
      <c r="I22" s="51">
        <v>0</v>
      </c>
      <c r="J22" s="50">
        <v>3100</v>
      </c>
      <c r="K22" s="50">
        <v>0</v>
      </c>
      <c r="L22" s="50">
        <v>3100</v>
      </c>
      <c r="M22" s="50">
        <v>0</v>
      </c>
      <c r="N22" s="8"/>
    </row>
    <row r="23" spans="1:14" ht="44.25" customHeight="1">
      <c r="A23" s="9"/>
      <c r="B23" s="43" t="s">
        <v>64</v>
      </c>
      <c r="C23" s="44" t="s">
        <v>23</v>
      </c>
      <c r="D23" s="45" t="s">
        <v>4</v>
      </c>
      <c r="E23" s="46" t="s">
        <v>12</v>
      </c>
      <c r="F23" s="47" t="s">
        <v>32</v>
      </c>
      <c r="G23" s="48" t="s">
        <v>1</v>
      </c>
      <c r="H23" s="49">
        <v>302114.28000000003</v>
      </c>
      <c r="I23" s="51">
        <v>0</v>
      </c>
      <c r="J23" s="49">
        <f>J24</f>
        <v>105000</v>
      </c>
      <c r="K23" s="50">
        <v>0</v>
      </c>
      <c r="L23" s="49">
        <f>L24</f>
        <v>105000</v>
      </c>
      <c r="M23" s="50">
        <v>0</v>
      </c>
      <c r="N23" s="8"/>
    </row>
    <row r="24" spans="1:14" ht="38.25" customHeight="1">
      <c r="A24" s="9"/>
      <c r="B24" s="43" t="s">
        <v>24</v>
      </c>
      <c r="C24" s="44" t="s">
        <v>23</v>
      </c>
      <c r="D24" s="45" t="s">
        <v>4</v>
      </c>
      <c r="E24" s="46" t="s">
        <v>12</v>
      </c>
      <c r="F24" s="47" t="s">
        <v>32</v>
      </c>
      <c r="G24" s="48" t="s">
        <v>19</v>
      </c>
      <c r="H24" s="49">
        <v>302114.28000000003</v>
      </c>
      <c r="I24" s="51">
        <v>0</v>
      </c>
      <c r="J24" s="49">
        <v>105000</v>
      </c>
      <c r="K24" s="50">
        <v>0</v>
      </c>
      <c r="L24" s="49">
        <v>105000</v>
      </c>
      <c r="M24" s="50">
        <v>0</v>
      </c>
      <c r="N24" s="8"/>
    </row>
    <row r="25" spans="1:14" ht="39" customHeight="1">
      <c r="A25" s="9"/>
      <c r="B25" s="43" t="s">
        <v>87</v>
      </c>
      <c r="C25" s="44" t="s">
        <v>23</v>
      </c>
      <c r="D25" s="45" t="s">
        <v>4</v>
      </c>
      <c r="E25" s="46" t="s">
        <v>12</v>
      </c>
      <c r="F25" s="47" t="s">
        <v>62</v>
      </c>
      <c r="G25" s="48" t="s">
        <v>1</v>
      </c>
      <c r="H25" s="49">
        <f>H26</f>
        <v>299779</v>
      </c>
      <c r="I25" s="49">
        <v>299779</v>
      </c>
      <c r="J25" s="50">
        <v>313690</v>
      </c>
      <c r="K25" s="50">
        <v>313690</v>
      </c>
      <c r="L25" s="50">
        <v>325114</v>
      </c>
      <c r="M25" s="50">
        <v>325114</v>
      </c>
      <c r="N25" s="8"/>
    </row>
    <row r="26" spans="1:14" ht="31.5" customHeight="1">
      <c r="A26" s="9"/>
      <c r="B26" s="43" t="s">
        <v>63</v>
      </c>
      <c r="C26" s="44" t="s">
        <v>23</v>
      </c>
      <c r="D26" s="45" t="s">
        <v>4</v>
      </c>
      <c r="E26" s="46" t="s">
        <v>12</v>
      </c>
      <c r="F26" s="47" t="s">
        <v>62</v>
      </c>
      <c r="G26" s="48" t="s">
        <v>61</v>
      </c>
      <c r="H26" s="49">
        <v>299779</v>
      </c>
      <c r="I26" s="49">
        <v>299779</v>
      </c>
      <c r="J26" s="50">
        <v>313690</v>
      </c>
      <c r="K26" s="50">
        <v>313690</v>
      </c>
      <c r="L26" s="50">
        <v>325114</v>
      </c>
      <c r="M26" s="50">
        <v>325114</v>
      </c>
      <c r="N26" s="8"/>
    </row>
    <row r="27" spans="1:14" ht="31.5" customHeight="1">
      <c r="A27" s="9"/>
      <c r="B27" s="76" t="s">
        <v>93</v>
      </c>
      <c r="C27" s="77" t="s">
        <v>23</v>
      </c>
      <c r="D27" s="77" t="s">
        <v>4</v>
      </c>
      <c r="E27" s="77" t="s">
        <v>12</v>
      </c>
      <c r="F27" s="77" t="s">
        <v>94</v>
      </c>
      <c r="G27" s="77"/>
      <c r="H27" s="49">
        <v>504.04</v>
      </c>
      <c r="I27" s="51">
        <v>0</v>
      </c>
      <c r="J27" s="50">
        <v>0</v>
      </c>
      <c r="K27" s="50">
        <v>0</v>
      </c>
      <c r="L27" s="50">
        <v>0</v>
      </c>
      <c r="M27" s="50">
        <v>0</v>
      </c>
      <c r="N27" s="8"/>
    </row>
    <row r="28" spans="1:14" ht="31.5" customHeight="1">
      <c r="A28" s="9"/>
      <c r="B28" s="76" t="s">
        <v>95</v>
      </c>
      <c r="C28" s="77" t="s">
        <v>23</v>
      </c>
      <c r="D28" s="77" t="s">
        <v>4</v>
      </c>
      <c r="E28" s="77" t="s">
        <v>12</v>
      </c>
      <c r="F28" s="77" t="s">
        <v>94</v>
      </c>
      <c r="G28" s="77" t="s">
        <v>96</v>
      </c>
      <c r="H28" s="49">
        <v>504.04</v>
      </c>
      <c r="I28" s="51">
        <v>0</v>
      </c>
      <c r="J28" s="50">
        <v>0</v>
      </c>
      <c r="K28" s="50">
        <v>0</v>
      </c>
      <c r="L28" s="50">
        <v>0</v>
      </c>
      <c r="M28" s="50">
        <v>0</v>
      </c>
      <c r="N28" s="8"/>
    </row>
    <row r="29" spans="1:14" ht="31.5" customHeight="1">
      <c r="A29" s="9"/>
      <c r="B29" s="76" t="s">
        <v>24</v>
      </c>
      <c r="C29" s="77" t="s">
        <v>23</v>
      </c>
      <c r="D29" s="77" t="s">
        <v>4</v>
      </c>
      <c r="E29" s="77" t="s">
        <v>12</v>
      </c>
      <c r="F29" s="77" t="s">
        <v>94</v>
      </c>
      <c r="G29" s="77" t="s">
        <v>19</v>
      </c>
      <c r="H29" s="49">
        <v>504.04</v>
      </c>
      <c r="I29" s="51">
        <v>0</v>
      </c>
      <c r="J29" s="50">
        <v>0</v>
      </c>
      <c r="K29" s="50">
        <v>0</v>
      </c>
      <c r="L29" s="50">
        <v>0</v>
      </c>
      <c r="M29" s="50">
        <v>0</v>
      </c>
      <c r="N29" s="8"/>
    </row>
    <row r="30" spans="1:14" ht="31.5" customHeight="1">
      <c r="A30" s="9"/>
      <c r="B30" s="76" t="s">
        <v>93</v>
      </c>
      <c r="C30" s="77" t="s">
        <v>23</v>
      </c>
      <c r="D30" s="77" t="s">
        <v>4</v>
      </c>
      <c r="E30" s="77" t="s">
        <v>12</v>
      </c>
      <c r="F30" s="77" t="s">
        <v>97</v>
      </c>
      <c r="G30" s="77"/>
      <c r="H30" s="49">
        <v>49900</v>
      </c>
      <c r="I30" s="49">
        <v>49900</v>
      </c>
      <c r="J30" s="50">
        <v>0</v>
      </c>
      <c r="K30" s="50">
        <v>0</v>
      </c>
      <c r="L30" s="50">
        <v>0</v>
      </c>
      <c r="M30" s="50">
        <v>0</v>
      </c>
      <c r="N30" s="8"/>
    </row>
    <row r="31" spans="1:14" ht="31.5" customHeight="1">
      <c r="A31" s="9"/>
      <c r="B31" s="76" t="s">
        <v>95</v>
      </c>
      <c r="C31" s="77" t="s">
        <v>23</v>
      </c>
      <c r="D31" s="77" t="s">
        <v>4</v>
      </c>
      <c r="E31" s="77" t="s">
        <v>12</v>
      </c>
      <c r="F31" s="77" t="s">
        <v>97</v>
      </c>
      <c r="G31" s="77" t="s">
        <v>96</v>
      </c>
      <c r="H31" s="49">
        <v>49900</v>
      </c>
      <c r="I31" s="49">
        <v>49900</v>
      </c>
      <c r="J31" s="50">
        <v>0</v>
      </c>
      <c r="K31" s="50">
        <v>0</v>
      </c>
      <c r="L31" s="50">
        <v>0</v>
      </c>
      <c r="M31" s="50">
        <v>0</v>
      </c>
      <c r="N31" s="8"/>
    </row>
    <row r="32" spans="1:14" ht="31.5" customHeight="1">
      <c r="A32" s="9"/>
      <c r="B32" s="76" t="s">
        <v>24</v>
      </c>
      <c r="C32" s="77" t="s">
        <v>23</v>
      </c>
      <c r="D32" s="77" t="s">
        <v>4</v>
      </c>
      <c r="E32" s="77" t="s">
        <v>12</v>
      </c>
      <c r="F32" s="77" t="s">
        <v>97</v>
      </c>
      <c r="G32" s="77" t="s">
        <v>19</v>
      </c>
      <c r="H32" s="49">
        <v>49900</v>
      </c>
      <c r="I32" s="49">
        <v>49900</v>
      </c>
      <c r="J32" s="50">
        <v>0</v>
      </c>
      <c r="K32" s="50">
        <v>0</v>
      </c>
      <c r="L32" s="50">
        <v>0</v>
      </c>
      <c r="M32" s="50">
        <v>0</v>
      </c>
      <c r="N32" s="8"/>
    </row>
    <row r="33" spans="1:14" ht="61.15" customHeight="1">
      <c r="A33" s="9"/>
      <c r="B33" s="43" t="s">
        <v>60</v>
      </c>
      <c r="C33" s="44" t="s">
        <v>23</v>
      </c>
      <c r="D33" s="45" t="s">
        <v>48</v>
      </c>
      <c r="E33" s="46" t="s">
        <v>41</v>
      </c>
      <c r="F33" s="47" t="s">
        <v>26</v>
      </c>
      <c r="G33" s="48" t="s">
        <v>1</v>
      </c>
      <c r="H33" s="49">
        <v>2037238.4</v>
      </c>
      <c r="I33" s="51">
        <v>0</v>
      </c>
      <c r="J33" s="50">
        <f>J34+J39+J42+J45</f>
        <v>3964642.59</v>
      </c>
      <c r="K33" s="50">
        <v>0</v>
      </c>
      <c r="L33" s="50">
        <f>L34+L39+L42+L45</f>
        <v>3664594.87</v>
      </c>
      <c r="M33" s="50">
        <v>0</v>
      </c>
      <c r="N33" s="8"/>
    </row>
    <row r="34" spans="1:14" ht="27" customHeight="1">
      <c r="A34" s="9"/>
      <c r="B34" s="43" t="s">
        <v>59</v>
      </c>
      <c r="C34" s="44" t="s">
        <v>23</v>
      </c>
      <c r="D34" s="45" t="s">
        <v>48</v>
      </c>
      <c r="E34" s="46" t="s">
        <v>12</v>
      </c>
      <c r="F34" s="47" t="s">
        <v>26</v>
      </c>
      <c r="G34" s="48" t="s">
        <v>1</v>
      </c>
      <c r="H34" s="49">
        <v>1234395.98</v>
      </c>
      <c r="I34" s="51">
        <v>0</v>
      </c>
      <c r="J34" s="50">
        <f>J35+J37</f>
        <v>3554642.59</v>
      </c>
      <c r="K34" s="50">
        <v>0</v>
      </c>
      <c r="L34" s="50">
        <f>L35+L37</f>
        <v>3254594.87</v>
      </c>
      <c r="M34" s="50">
        <v>0</v>
      </c>
      <c r="N34" s="8"/>
    </row>
    <row r="35" spans="1:14" ht="12.75" customHeight="1">
      <c r="A35" s="9"/>
      <c r="B35" s="43" t="s">
        <v>58</v>
      </c>
      <c r="C35" s="44" t="s">
        <v>23</v>
      </c>
      <c r="D35" s="45" t="s">
        <v>48</v>
      </c>
      <c r="E35" s="46" t="s">
        <v>12</v>
      </c>
      <c r="F35" s="47" t="s">
        <v>20</v>
      </c>
      <c r="G35" s="48" t="s">
        <v>1</v>
      </c>
      <c r="H35" s="49">
        <v>1151460.68</v>
      </c>
      <c r="I35" s="51">
        <v>0</v>
      </c>
      <c r="J35" s="50">
        <v>900450</v>
      </c>
      <c r="K35" s="50">
        <v>0</v>
      </c>
      <c r="L35" s="50">
        <v>900450</v>
      </c>
      <c r="M35" s="50">
        <v>0</v>
      </c>
      <c r="N35" s="8"/>
    </row>
    <row r="36" spans="1:14" ht="39" customHeight="1">
      <c r="A36" s="9"/>
      <c r="B36" s="43" t="s">
        <v>24</v>
      </c>
      <c r="C36" s="44" t="s">
        <v>23</v>
      </c>
      <c r="D36" s="45" t="s">
        <v>48</v>
      </c>
      <c r="E36" s="46" t="s">
        <v>12</v>
      </c>
      <c r="F36" s="47" t="s">
        <v>20</v>
      </c>
      <c r="G36" s="48" t="s">
        <v>19</v>
      </c>
      <c r="H36" s="49">
        <v>1151460.68</v>
      </c>
      <c r="I36" s="51">
        <v>0</v>
      </c>
      <c r="J36" s="50">
        <v>900450</v>
      </c>
      <c r="K36" s="50">
        <v>0</v>
      </c>
      <c r="L36" s="50">
        <v>900450</v>
      </c>
      <c r="M36" s="50">
        <v>0</v>
      </c>
      <c r="N36" s="8"/>
    </row>
    <row r="37" spans="1:14" s="63" customFormat="1" ht="39.75" customHeight="1">
      <c r="A37" s="61"/>
      <c r="B37" s="43" t="s">
        <v>57</v>
      </c>
      <c r="C37" s="44" t="s">
        <v>23</v>
      </c>
      <c r="D37" s="45" t="s">
        <v>48</v>
      </c>
      <c r="E37" s="46" t="s">
        <v>12</v>
      </c>
      <c r="F37" s="47" t="s">
        <v>32</v>
      </c>
      <c r="G37" s="48" t="s">
        <v>1</v>
      </c>
      <c r="H37" s="49">
        <v>82935.3</v>
      </c>
      <c r="I37" s="51">
        <v>0</v>
      </c>
      <c r="J37" s="50">
        <v>2654192.59</v>
      </c>
      <c r="K37" s="50">
        <v>0</v>
      </c>
      <c r="L37" s="50">
        <v>2354144.87</v>
      </c>
      <c r="M37" s="50">
        <v>0</v>
      </c>
      <c r="N37" s="62"/>
    </row>
    <row r="38" spans="1:14" s="63" customFormat="1" ht="38.25" customHeight="1">
      <c r="A38" s="61"/>
      <c r="B38" s="43" t="s">
        <v>24</v>
      </c>
      <c r="C38" s="44" t="s">
        <v>23</v>
      </c>
      <c r="D38" s="45" t="s">
        <v>48</v>
      </c>
      <c r="E38" s="46" t="s">
        <v>12</v>
      </c>
      <c r="F38" s="47" t="s">
        <v>32</v>
      </c>
      <c r="G38" s="48" t="s">
        <v>19</v>
      </c>
      <c r="H38" s="49">
        <v>82935.3</v>
      </c>
      <c r="I38" s="51">
        <v>0</v>
      </c>
      <c r="J38" s="50">
        <v>2654192.59</v>
      </c>
      <c r="K38" s="50">
        <v>0</v>
      </c>
      <c r="L38" s="50">
        <v>2354144.87</v>
      </c>
      <c r="M38" s="50">
        <v>0</v>
      </c>
      <c r="N38" s="62"/>
    </row>
    <row r="39" spans="1:14" ht="27.75" customHeight="1">
      <c r="A39" s="9"/>
      <c r="B39" s="43" t="s">
        <v>56</v>
      </c>
      <c r="C39" s="44" t="s">
        <v>23</v>
      </c>
      <c r="D39" s="45" t="s">
        <v>48</v>
      </c>
      <c r="E39" s="46" t="s">
        <v>3</v>
      </c>
      <c r="F39" s="47" t="s">
        <v>26</v>
      </c>
      <c r="G39" s="48" t="s">
        <v>1</v>
      </c>
      <c r="H39" s="49">
        <v>5000</v>
      </c>
      <c r="I39" s="51">
        <v>0</v>
      </c>
      <c r="J39" s="49">
        <v>10000</v>
      </c>
      <c r="K39" s="50">
        <v>0</v>
      </c>
      <c r="L39" s="49">
        <v>10000</v>
      </c>
      <c r="M39" s="50">
        <v>0</v>
      </c>
      <c r="N39" s="8"/>
    </row>
    <row r="40" spans="1:14" ht="42.75" customHeight="1">
      <c r="A40" s="9"/>
      <c r="B40" s="43" t="s">
        <v>55</v>
      </c>
      <c r="C40" s="44" t="s">
        <v>23</v>
      </c>
      <c r="D40" s="45" t="s">
        <v>48</v>
      </c>
      <c r="E40" s="46" t="s">
        <v>3</v>
      </c>
      <c r="F40" s="47" t="s">
        <v>34</v>
      </c>
      <c r="G40" s="48" t="s">
        <v>1</v>
      </c>
      <c r="H40" s="49">
        <v>5000</v>
      </c>
      <c r="I40" s="51">
        <v>0</v>
      </c>
      <c r="J40" s="49">
        <v>10000</v>
      </c>
      <c r="K40" s="50">
        <v>0</v>
      </c>
      <c r="L40" s="49">
        <v>10000</v>
      </c>
      <c r="M40" s="50">
        <v>0</v>
      </c>
      <c r="N40" s="8"/>
    </row>
    <row r="41" spans="1:14" ht="27" customHeight="1">
      <c r="A41" s="9"/>
      <c r="B41" s="43" t="s">
        <v>54</v>
      </c>
      <c r="C41" s="44" t="s">
        <v>23</v>
      </c>
      <c r="D41" s="45" t="s">
        <v>48</v>
      </c>
      <c r="E41" s="46" t="s">
        <v>3</v>
      </c>
      <c r="F41" s="47" t="s">
        <v>34</v>
      </c>
      <c r="G41" s="48" t="s">
        <v>53</v>
      </c>
      <c r="H41" s="49">
        <v>5000</v>
      </c>
      <c r="I41" s="51">
        <v>0</v>
      </c>
      <c r="J41" s="49">
        <v>10000</v>
      </c>
      <c r="K41" s="50">
        <v>0</v>
      </c>
      <c r="L41" s="49">
        <v>10000</v>
      </c>
      <c r="M41" s="50">
        <v>0</v>
      </c>
      <c r="N41" s="8"/>
    </row>
    <row r="42" spans="1:14" s="63" customFormat="1" ht="42.75" customHeight="1">
      <c r="A42" s="61"/>
      <c r="B42" s="43" t="s">
        <v>52</v>
      </c>
      <c r="C42" s="44" t="s">
        <v>23</v>
      </c>
      <c r="D42" s="45" t="s">
        <v>48</v>
      </c>
      <c r="E42" s="46" t="s">
        <v>21</v>
      </c>
      <c r="F42" s="47" t="s">
        <v>26</v>
      </c>
      <c r="G42" s="48" t="s">
        <v>1</v>
      </c>
      <c r="H42" s="49">
        <v>200000</v>
      </c>
      <c r="I42" s="51">
        <v>0</v>
      </c>
      <c r="J42" s="50">
        <v>300000</v>
      </c>
      <c r="K42" s="50">
        <v>0</v>
      </c>
      <c r="L42" s="50">
        <v>300000</v>
      </c>
      <c r="M42" s="50">
        <v>0</v>
      </c>
      <c r="N42" s="62"/>
    </row>
    <row r="43" spans="1:14" s="63" customFormat="1" ht="28.9" customHeight="1">
      <c r="A43" s="61"/>
      <c r="B43" s="43" t="s">
        <v>51</v>
      </c>
      <c r="C43" s="44" t="s">
        <v>23</v>
      </c>
      <c r="D43" s="45" t="s">
        <v>48</v>
      </c>
      <c r="E43" s="46" t="s">
        <v>21</v>
      </c>
      <c r="F43" s="47" t="s">
        <v>32</v>
      </c>
      <c r="G43" s="48" t="s">
        <v>1</v>
      </c>
      <c r="H43" s="49">
        <v>200000</v>
      </c>
      <c r="I43" s="51">
        <v>0</v>
      </c>
      <c r="J43" s="50">
        <v>300000</v>
      </c>
      <c r="K43" s="50">
        <v>0</v>
      </c>
      <c r="L43" s="50">
        <v>300000</v>
      </c>
      <c r="M43" s="50">
        <v>0</v>
      </c>
      <c r="N43" s="62"/>
    </row>
    <row r="44" spans="1:14" s="63" customFormat="1" ht="40.5" customHeight="1">
      <c r="A44" s="61"/>
      <c r="B44" s="43" t="s">
        <v>24</v>
      </c>
      <c r="C44" s="44" t="s">
        <v>23</v>
      </c>
      <c r="D44" s="45" t="s">
        <v>48</v>
      </c>
      <c r="E44" s="46" t="s">
        <v>21</v>
      </c>
      <c r="F44" s="47" t="s">
        <v>32</v>
      </c>
      <c r="G44" s="48" t="s">
        <v>19</v>
      </c>
      <c r="H44" s="49">
        <v>200000</v>
      </c>
      <c r="I44" s="51">
        <v>0</v>
      </c>
      <c r="J44" s="50">
        <v>300000</v>
      </c>
      <c r="K44" s="50">
        <v>0</v>
      </c>
      <c r="L44" s="50">
        <v>300000</v>
      </c>
      <c r="M44" s="50">
        <v>0</v>
      </c>
      <c r="N44" s="62"/>
    </row>
    <row r="45" spans="1:14" s="63" customFormat="1" ht="29.25" customHeight="1">
      <c r="A45" s="61"/>
      <c r="B45" s="43" t="s">
        <v>50</v>
      </c>
      <c r="C45" s="44" t="s">
        <v>23</v>
      </c>
      <c r="D45" s="45" t="s">
        <v>48</v>
      </c>
      <c r="E45" s="46" t="s">
        <v>47</v>
      </c>
      <c r="F45" s="47" t="s">
        <v>26</v>
      </c>
      <c r="G45" s="48" t="s">
        <v>1</v>
      </c>
      <c r="H45" s="49">
        <v>597842.42000000004</v>
      </c>
      <c r="I45" s="51">
        <v>0</v>
      </c>
      <c r="J45" s="50">
        <v>100000</v>
      </c>
      <c r="K45" s="50">
        <v>0</v>
      </c>
      <c r="L45" s="50">
        <v>100000</v>
      </c>
      <c r="M45" s="50">
        <v>0</v>
      </c>
      <c r="N45" s="62"/>
    </row>
    <row r="46" spans="1:14" s="63" customFormat="1" ht="42" customHeight="1">
      <c r="A46" s="61"/>
      <c r="B46" s="43" t="s">
        <v>49</v>
      </c>
      <c r="C46" s="44" t="s">
        <v>23</v>
      </c>
      <c r="D46" s="45" t="s">
        <v>48</v>
      </c>
      <c r="E46" s="46" t="s">
        <v>47</v>
      </c>
      <c r="F46" s="47" t="s">
        <v>32</v>
      </c>
      <c r="G46" s="48" t="s">
        <v>1</v>
      </c>
      <c r="H46" s="49">
        <v>597842.42000000004</v>
      </c>
      <c r="I46" s="51">
        <v>0</v>
      </c>
      <c r="J46" s="50">
        <v>100000</v>
      </c>
      <c r="K46" s="50">
        <v>0</v>
      </c>
      <c r="L46" s="50">
        <v>100000</v>
      </c>
      <c r="M46" s="50">
        <v>0</v>
      </c>
      <c r="N46" s="62"/>
    </row>
    <row r="47" spans="1:14" s="63" customFormat="1" ht="39" customHeight="1">
      <c r="A47" s="61"/>
      <c r="B47" s="43" t="s">
        <v>24</v>
      </c>
      <c r="C47" s="44" t="s">
        <v>23</v>
      </c>
      <c r="D47" s="45" t="s">
        <v>48</v>
      </c>
      <c r="E47" s="46" t="s">
        <v>47</v>
      </c>
      <c r="F47" s="47" t="s">
        <v>32</v>
      </c>
      <c r="G47" s="48" t="s">
        <v>19</v>
      </c>
      <c r="H47" s="49">
        <v>597842.42000000004</v>
      </c>
      <c r="I47" s="51">
        <v>0</v>
      </c>
      <c r="J47" s="50">
        <v>100000</v>
      </c>
      <c r="K47" s="50">
        <v>0</v>
      </c>
      <c r="L47" s="50">
        <v>100000</v>
      </c>
      <c r="M47" s="50">
        <v>0</v>
      </c>
      <c r="N47" s="62"/>
    </row>
    <row r="48" spans="1:14" ht="53.45" customHeight="1">
      <c r="A48" s="9"/>
      <c r="B48" s="43" t="s">
        <v>46</v>
      </c>
      <c r="C48" s="44" t="s">
        <v>23</v>
      </c>
      <c r="D48" s="45" t="s">
        <v>43</v>
      </c>
      <c r="E48" s="46" t="s">
        <v>41</v>
      </c>
      <c r="F48" s="47" t="s">
        <v>26</v>
      </c>
      <c r="G48" s="48" t="s">
        <v>1</v>
      </c>
      <c r="H48" s="49">
        <v>4968082.3600000003</v>
      </c>
      <c r="I48" s="51">
        <v>0</v>
      </c>
      <c r="J48" s="50">
        <v>1418300</v>
      </c>
      <c r="K48" s="50">
        <v>0</v>
      </c>
      <c r="L48" s="50">
        <v>1471680</v>
      </c>
      <c r="M48" s="50">
        <v>0</v>
      </c>
      <c r="N48" s="8"/>
    </row>
    <row r="49" spans="1:14" ht="53.25" customHeight="1">
      <c r="A49" s="9"/>
      <c r="B49" s="43" t="s">
        <v>45</v>
      </c>
      <c r="C49" s="44" t="s">
        <v>23</v>
      </c>
      <c r="D49" s="45" t="s">
        <v>43</v>
      </c>
      <c r="E49" s="46" t="s">
        <v>12</v>
      </c>
      <c r="F49" s="47" t="s">
        <v>26</v>
      </c>
      <c r="G49" s="48" t="s">
        <v>1</v>
      </c>
      <c r="H49" s="49">
        <v>4968082.3600000003</v>
      </c>
      <c r="I49" s="51">
        <v>0</v>
      </c>
      <c r="J49" s="50">
        <v>1418300</v>
      </c>
      <c r="K49" s="50">
        <v>0</v>
      </c>
      <c r="L49" s="50">
        <v>1471680</v>
      </c>
      <c r="M49" s="50">
        <v>0</v>
      </c>
      <c r="N49" s="8"/>
    </row>
    <row r="50" spans="1:14" ht="12.75" customHeight="1">
      <c r="A50" s="9"/>
      <c r="B50" s="43" t="s">
        <v>44</v>
      </c>
      <c r="C50" s="44" t="s">
        <v>23</v>
      </c>
      <c r="D50" s="45" t="s">
        <v>43</v>
      </c>
      <c r="E50" s="46" t="s">
        <v>12</v>
      </c>
      <c r="F50" s="47" t="s">
        <v>20</v>
      </c>
      <c r="G50" s="48" t="s">
        <v>1</v>
      </c>
      <c r="H50" s="49">
        <v>3768082.36</v>
      </c>
      <c r="I50" s="51">
        <v>0</v>
      </c>
      <c r="J50" s="50">
        <v>1418300</v>
      </c>
      <c r="K50" s="50">
        <v>0</v>
      </c>
      <c r="L50" s="50">
        <v>1471680</v>
      </c>
      <c r="M50" s="50">
        <v>0</v>
      </c>
      <c r="N50" s="8"/>
    </row>
    <row r="51" spans="1:14" ht="41.25" customHeight="1">
      <c r="A51" s="9"/>
      <c r="B51" s="43" t="s">
        <v>24</v>
      </c>
      <c r="C51" s="44" t="s">
        <v>23</v>
      </c>
      <c r="D51" s="45" t="s">
        <v>43</v>
      </c>
      <c r="E51" s="46" t="s">
        <v>12</v>
      </c>
      <c r="F51" s="47" t="s">
        <v>20</v>
      </c>
      <c r="G51" s="48" t="s">
        <v>19</v>
      </c>
      <c r="H51" s="49">
        <v>3768082.36</v>
      </c>
      <c r="I51" s="51">
        <v>0</v>
      </c>
      <c r="J51" s="50">
        <v>1418300</v>
      </c>
      <c r="K51" s="50">
        <v>0</v>
      </c>
      <c r="L51" s="50">
        <v>1471680</v>
      </c>
      <c r="M51" s="50">
        <v>0</v>
      </c>
      <c r="N51" s="8"/>
    </row>
    <row r="52" spans="1:14" ht="41.25" customHeight="1">
      <c r="A52" s="9"/>
      <c r="B52" s="76" t="s">
        <v>98</v>
      </c>
      <c r="C52" s="77" t="s">
        <v>23</v>
      </c>
      <c r="D52" s="77" t="s">
        <v>43</v>
      </c>
      <c r="E52" s="77" t="s">
        <v>12</v>
      </c>
      <c r="F52" s="77" t="s">
        <v>99</v>
      </c>
      <c r="G52" s="77"/>
      <c r="H52" s="49">
        <v>1200000</v>
      </c>
      <c r="I52" s="51">
        <v>0</v>
      </c>
      <c r="J52" s="50">
        <v>0</v>
      </c>
      <c r="K52" s="50">
        <v>0</v>
      </c>
      <c r="L52" s="50">
        <v>0</v>
      </c>
      <c r="M52" s="50">
        <v>0</v>
      </c>
      <c r="N52" s="8"/>
    </row>
    <row r="53" spans="1:14" ht="41.25" customHeight="1">
      <c r="A53" s="9"/>
      <c r="B53" s="76" t="s">
        <v>95</v>
      </c>
      <c r="C53" s="77" t="s">
        <v>23</v>
      </c>
      <c r="D53" s="77" t="s">
        <v>43</v>
      </c>
      <c r="E53" s="77" t="s">
        <v>12</v>
      </c>
      <c r="F53" s="77" t="s">
        <v>99</v>
      </c>
      <c r="G53" s="77" t="s">
        <v>96</v>
      </c>
      <c r="H53" s="49">
        <v>1200000</v>
      </c>
      <c r="I53" s="51">
        <v>0</v>
      </c>
      <c r="J53" s="50">
        <v>0</v>
      </c>
      <c r="K53" s="50">
        <v>0</v>
      </c>
      <c r="L53" s="50">
        <v>0</v>
      </c>
      <c r="M53" s="50">
        <v>0</v>
      </c>
      <c r="N53" s="8"/>
    </row>
    <row r="54" spans="1:14" ht="41.25" customHeight="1">
      <c r="A54" s="9"/>
      <c r="B54" s="76" t="s">
        <v>24</v>
      </c>
      <c r="C54" s="77" t="s">
        <v>23</v>
      </c>
      <c r="D54" s="77" t="s">
        <v>43</v>
      </c>
      <c r="E54" s="77" t="s">
        <v>12</v>
      </c>
      <c r="F54" s="77" t="s">
        <v>99</v>
      </c>
      <c r="G54" s="77" t="s">
        <v>19</v>
      </c>
      <c r="H54" s="49">
        <v>1200000</v>
      </c>
      <c r="I54" s="51">
        <v>0</v>
      </c>
      <c r="J54" s="50">
        <v>0</v>
      </c>
      <c r="K54" s="50">
        <v>0</v>
      </c>
      <c r="L54" s="50">
        <v>0</v>
      </c>
      <c r="M54" s="50">
        <v>0</v>
      </c>
      <c r="N54" s="8"/>
    </row>
    <row r="55" spans="1:14" ht="55.15" customHeight="1">
      <c r="A55" s="9"/>
      <c r="B55" s="43" t="s">
        <v>42</v>
      </c>
      <c r="C55" s="44" t="s">
        <v>23</v>
      </c>
      <c r="D55" s="45" t="s">
        <v>22</v>
      </c>
      <c r="E55" s="46" t="s">
        <v>41</v>
      </c>
      <c r="F55" s="47" t="s">
        <v>26</v>
      </c>
      <c r="G55" s="48" t="s">
        <v>1</v>
      </c>
      <c r="H55" s="49">
        <v>6500095.9500000002</v>
      </c>
      <c r="I55" s="51">
        <v>0</v>
      </c>
      <c r="J55" s="50">
        <f>J56+J62+J73</f>
        <v>2542427.33</v>
      </c>
      <c r="K55" s="50">
        <v>0</v>
      </c>
      <c r="L55" s="50">
        <f>L56+L62+L73</f>
        <v>2542427.33</v>
      </c>
      <c r="M55" s="50">
        <v>0</v>
      </c>
      <c r="N55" s="8"/>
    </row>
    <row r="56" spans="1:14" ht="12.75" customHeight="1">
      <c r="A56" s="9"/>
      <c r="B56" s="43" t="s">
        <v>40</v>
      </c>
      <c r="C56" s="44" t="s">
        <v>23</v>
      </c>
      <c r="D56" s="45" t="s">
        <v>22</v>
      </c>
      <c r="E56" s="46" t="s">
        <v>12</v>
      </c>
      <c r="F56" s="47" t="s">
        <v>26</v>
      </c>
      <c r="G56" s="48" t="s">
        <v>1</v>
      </c>
      <c r="H56" s="49">
        <v>4439027.96</v>
      </c>
      <c r="I56" s="51">
        <v>0</v>
      </c>
      <c r="J56" s="50">
        <f>J57</f>
        <v>2047381.11</v>
      </c>
      <c r="K56" s="50">
        <v>0</v>
      </c>
      <c r="L56" s="50">
        <f>L57</f>
        <v>2047381.11</v>
      </c>
      <c r="M56" s="50">
        <v>0</v>
      </c>
      <c r="N56" s="8"/>
    </row>
    <row r="57" spans="1:14" ht="42.75" customHeight="1">
      <c r="A57" s="9"/>
      <c r="B57" s="43" t="s">
        <v>39</v>
      </c>
      <c r="C57" s="44" t="s">
        <v>23</v>
      </c>
      <c r="D57" s="45" t="s">
        <v>22</v>
      </c>
      <c r="E57" s="46" t="s">
        <v>12</v>
      </c>
      <c r="F57" s="47" t="s">
        <v>20</v>
      </c>
      <c r="G57" s="48" t="s">
        <v>1</v>
      </c>
      <c r="H57" s="49">
        <v>1672727.85</v>
      </c>
      <c r="I57" s="51">
        <v>0</v>
      </c>
      <c r="J57" s="49">
        <f>J58+J59</f>
        <v>2047381.11</v>
      </c>
      <c r="K57" s="50">
        <v>0</v>
      </c>
      <c r="L57" s="49">
        <f>L58+L59</f>
        <v>2047381.11</v>
      </c>
      <c r="M57" s="50">
        <v>0</v>
      </c>
      <c r="N57" s="8"/>
    </row>
    <row r="58" spans="1:14" ht="36.75" customHeight="1">
      <c r="A58" s="9"/>
      <c r="B58" s="43" t="s">
        <v>24</v>
      </c>
      <c r="C58" s="44" t="s">
        <v>23</v>
      </c>
      <c r="D58" s="45" t="s">
        <v>22</v>
      </c>
      <c r="E58" s="46" t="s">
        <v>12</v>
      </c>
      <c r="F58" s="47" t="s">
        <v>20</v>
      </c>
      <c r="G58" s="48" t="s">
        <v>19</v>
      </c>
      <c r="H58" s="49">
        <v>1612727.85</v>
      </c>
      <c r="I58" s="51">
        <v>0</v>
      </c>
      <c r="J58" s="49">
        <v>1987381.11</v>
      </c>
      <c r="K58" s="50">
        <v>0</v>
      </c>
      <c r="L58" s="49">
        <v>1987381.11</v>
      </c>
      <c r="M58" s="50">
        <v>0</v>
      </c>
      <c r="N58" s="8"/>
    </row>
    <row r="59" spans="1:14" ht="12.75" customHeight="1">
      <c r="A59" s="9"/>
      <c r="B59" s="43" t="s">
        <v>13</v>
      </c>
      <c r="C59" s="44" t="s">
        <v>23</v>
      </c>
      <c r="D59" s="45" t="s">
        <v>22</v>
      </c>
      <c r="E59" s="46" t="s">
        <v>12</v>
      </c>
      <c r="F59" s="47" t="s">
        <v>20</v>
      </c>
      <c r="G59" s="48" t="s">
        <v>10</v>
      </c>
      <c r="H59" s="49">
        <v>60000</v>
      </c>
      <c r="I59" s="51">
        <v>0</v>
      </c>
      <c r="J59" s="50">
        <v>60000</v>
      </c>
      <c r="K59" s="50">
        <v>0</v>
      </c>
      <c r="L59" s="50">
        <v>60000</v>
      </c>
      <c r="M59" s="50">
        <v>0</v>
      </c>
      <c r="N59" s="8"/>
    </row>
    <row r="60" spans="1:14" ht="82.5" customHeight="1">
      <c r="A60" s="9"/>
      <c r="B60" s="43" t="s">
        <v>38</v>
      </c>
      <c r="C60" s="44" t="s">
        <v>23</v>
      </c>
      <c r="D60" s="45" t="s">
        <v>22</v>
      </c>
      <c r="E60" s="46" t="s">
        <v>12</v>
      </c>
      <c r="F60" s="47" t="s">
        <v>37</v>
      </c>
      <c r="G60" s="48" t="s">
        <v>1</v>
      </c>
      <c r="H60" s="49">
        <f>H61</f>
        <v>2766300.11</v>
      </c>
      <c r="I60" s="51">
        <v>0</v>
      </c>
      <c r="J60" s="50">
        <v>0</v>
      </c>
      <c r="K60" s="50">
        <v>0</v>
      </c>
      <c r="L60" s="50">
        <v>0</v>
      </c>
      <c r="M60" s="50">
        <v>0</v>
      </c>
      <c r="N60" s="8"/>
    </row>
    <row r="61" spans="1:14" ht="12.75" customHeight="1">
      <c r="A61" s="9"/>
      <c r="B61" s="43" t="s">
        <v>30</v>
      </c>
      <c r="C61" s="44" t="s">
        <v>23</v>
      </c>
      <c r="D61" s="45" t="s">
        <v>22</v>
      </c>
      <c r="E61" s="46" t="s">
        <v>12</v>
      </c>
      <c r="F61" s="47" t="s">
        <v>37</v>
      </c>
      <c r="G61" s="48" t="s">
        <v>28</v>
      </c>
      <c r="H61" s="49">
        <v>2766300.11</v>
      </c>
      <c r="I61" s="51">
        <v>0</v>
      </c>
      <c r="J61" s="50">
        <v>0</v>
      </c>
      <c r="K61" s="50">
        <v>0</v>
      </c>
      <c r="L61" s="50">
        <v>0</v>
      </c>
      <c r="M61" s="50">
        <v>0</v>
      </c>
      <c r="N61" s="8"/>
    </row>
    <row r="62" spans="1:14" ht="30" customHeight="1">
      <c r="A62" s="9"/>
      <c r="B62" s="43" t="s">
        <v>36</v>
      </c>
      <c r="C62" s="44" t="s">
        <v>23</v>
      </c>
      <c r="D62" s="45" t="s">
        <v>22</v>
      </c>
      <c r="E62" s="46" t="s">
        <v>3</v>
      </c>
      <c r="F62" s="47" t="s">
        <v>26</v>
      </c>
      <c r="G62" s="48" t="s">
        <v>1</v>
      </c>
      <c r="H62" s="49">
        <v>2056067.99</v>
      </c>
      <c r="I62" s="51">
        <v>0</v>
      </c>
      <c r="J62" s="49">
        <v>490046.22</v>
      </c>
      <c r="K62" s="50">
        <v>0</v>
      </c>
      <c r="L62" s="49">
        <v>490046.22</v>
      </c>
      <c r="M62" s="50">
        <v>0</v>
      </c>
      <c r="N62" s="8"/>
    </row>
    <row r="63" spans="1:14" ht="53.25" customHeight="1">
      <c r="A63" s="9"/>
      <c r="B63" s="43" t="s">
        <v>35</v>
      </c>
      <c r="C63" s="44" t="s">
        <v>23</v>
      </c>
      <c r="D63" s="45" t="s">
        <v>22</v>
      </c>
      <c r="E63" s="46" t="s">
        <v>3</v>
      </c>
      <c r="F63" s="47" t="s">
        <v>34</v>
      </c>
      <c r="G63" s="48" t="s">
        <v>1</v>
      </c>
      <c r="H63" s="49">
        <v>514514.24</v>
      </c>
      <c r="I63" s="51">
        <v>0</v>
      </c>
      <c r="J63" s="49">
        <v>490046.22</v>
      </c>
      <c r="K63" s="50">
        <v>0</v>
      </c>
      <c r="L63" s="49">
        <v>490046.22</v>
      </c>
      <c r="M63" s="50">
        <v>0</v>
      </c>
      <c r="N63" s="8"/>
    </row>
    <row r="64" spans="1:14" ht="39.75" customHeight="1">
      <c r="A64" s="9"/>
      <c r="B64" s="43" t="s">
        <v>24</v>
      </c>
      <c r="C64" s="44" t="s">
        <v>23</v>
      </c>
      <c r="D64" s="45" t="s">
        <v>22</v>
      </c>
      <c r="E64" s="46" t="s">
        <v>3</v>
      </c>
      <c r="F64" s="47" t="s">
        <v>34</v>
      </c>
      <c r="G64" s="48" t="s">
        <v>19</v>
      </c>
      <c r="H64" s="49">
        <v>514514.24</v>
      </c>
      <c r="I64" s="51">
        <v>0</v>
      </c>
      <c r="J64" s="49">
        <v>490046.22</v>
      </c>
      <c r="K64" s="50">
        <v>0</v>
      </c>
      <c r="L64" s="49">
        <v>490046.22</v>
      </c>
      <c r="M64" s="50">
        <v>0</v>
      </c>
      <c r="N64" s="8"/>
    </row>
    <row r="65" spans="1:14" ht="39.75" customHeight="1">
      <c r="A65" s="9"/>
      <c r="B65" s="43" t="s">
        <v>33</v>
      </c>
      <c r="C65" s="44">
        <v>17</v>
      </c>
      <c r="D65" s="45">
        <v>4</v>
      </c>
      <c r="E65" s="46">
        <v>2</v>
      </c>
      <c r="F65" s="47">
        <v>29990</v>
      </c>
      <c r="G65" s="48"/>
      <c r="H65" s="49">
        <v>26110</v>
      </c>
      <c r="I65" s="51">
        <v>0</v>
      </c>
      <c r="J65" s="51">
        <v>0</v>
      </c>
      <c r="K65" s="50">
        <v>0</v>
      </c>
      <c r="L65" s="51">
        <v>0</v>
      </c>
      <c r="M65" s="50">
        <v>0</v>
      </c>
      <c r="N65" s="8"/>
    </row>
    <row r="66" spans="1:14" ht="39.75" customHeight="1">
      <c r="A66" s="9"/>
      <c r="B66" s="43" t="s">
        <v>24</v>
      </c>
      <c r="C66" s="44">
        <v>17</v>
      </c>
      <c r="D66" s="45">
        <v>4</v>
      </c>
      <c r="E66" s="46">
        <v>2</v>
      </c>
      <c r="F66" s="47">
        <v>29990</v>
      </c>
      <c r="G66" s="48">
        <v>240</v>
      </c>
      <c r="H66" s="49">
        <v>26110</v>
      </c>
      <c r="I66" s="51">
        <v>0</v>
      </c>
      <c r="J66" s="51">
        <v>0</v>
      </c>
      <c r="K66" s="50">
        <v>0</v>
      </c>
      <c r="L66" s="51">
        <v>0</v>
      </c>
      <c r="M66" s="50">
        <v>0</v>
      </c>
      <c r="N66" s="8"/>
    </row>
    <row r="67" spans="1:14" ht="39.75" customHeight="1">
      <c r="A67" s="9"/>
      <c r="B67" s="43" t="s">
        <v>92</v>
      </c>
      <c r="C67" s="44">
        <v>17</v>
      </c>
      <c r="D67" s="45">
        <v>4</v>
      </c>
      <c r="E67" s="46">
        <v>2</v>
      </c>
      <c r="F67" s="47">
        <v>71480</v>
      </c>
      <c r="G67" s="48"/>
      <c r="H67" s="49">
        <v>878801.07</v>
      </c>
      <c r="I67" s="51">
        <v>0</v>
      </c>
      <c r="J67" s="51">
        <v>0</v>
      </c>
      <c r="K67" s="50">
        <v>0</v>
      </c>
      <c r="L67" s="51">
        <v>0</v>
      </c>
      <c r="M67" s="50">
        <v>0</v>
      </c>
      <c r="N67" s="8"/>
    </row>
    <row r="68" spans="1:14" ht="39.75" customHeight="1">
      <c r="A68" s="9"/>
      <c r="B68" s="43" t="s">
        <v>24</v>
      </c>
      <c r="C68" s="44">
        <v>17</v>
      </c>
      <c r="D68" s="45">
        <v>4</v>
      </c>
      <c r="E68" s="46">
        <v>2</v>
      </c>
      <c r="F68" s="47">
        <v>71480</v>
      </c>
      <c r="G68" s="48">
        <v>240</v>
      </c>
      <c r="H68" s="49">
        <v>878801.07</v>
      </c>
      <c r="I68" s="51">
        <v>0</v>
      </c>
      <c r="J68" s="51">
        <v>0</v>
      </c>
      <c r="K68" s="50">
        <v>0</v>
      </c>
      <c r="L68" s="51">
        <v>0</v>
      </c>
      <c r="M68" s="50">
        <v>0</v>
      </c>
      <c r="N68" s="8"/>
    </row>
    <row r="69" spans="1:14" ht="12.75" customHeight="1">
      <c r="A69" s="9"/>
      <c r="B69" s="43" t="s">
        <v>33</v>
      </c>
      <c r="C69" s="44" t="s">
        <v>23</v>
      </c>
      <c r="D69" s="45" t="s">
        <v>22</v>
      </c>
      <c r="E69" s="46" t="s">
        <v>3</v>
      </c>
      <c r="F69" s="47" t="s">
        <v>90</v>
      </c>
      <c r="G69" s="48" t="s">
        <v>1</v>
      </c>
      <c r="H69" s="49">
        <v>442857.72</v>
      </c>
      <c r="I69" s="51">
        <v>0</v>
      </c>
      <c r="J69" s="50">
        <v>0</v>
      </c>
      <c r="K69" s="50">
        <v>0</v>
      </c>
      <c r="L69" s="50">
        <v>0</v>
      </c>
      <c r="M69" s="50">
        <v>0</v>
      </c>
      <c r="N69" s="8"/>
    </row>
    <row r="70" spans="1:14" ht="41.25" customHeight="1">
      <c r="A70" s="9"/>
      <c r="B70" s="43" t="s">
        <v>24</v>
      </c>
      <c r="C70" s="44" t="s">
        <v>23</v>
      </c>
      <c r="D70" s="45" t="s">
        <v>22</v>
      </c>
      <c r="E70" s="46" t="s">
        <v>3</v>
      </c>
      <c r="F70" s="47" t="s">
        <v>90</v>
      </c>
      <c r="G70" s="48" t="s">
        <v>19</v>
      </c>
      <c r="H70" s="49">
        <v>442857.72</v>
      </c>
      <c r="I70" s="51">
        <v>0</v>
      </c>
      <c r="J70" s="50">
        <v>0</v>
      </c>
      <c r="K70" s="50">
        <v>0</v>
      </c>
      <c r="L70" s="50">
        <v>0</v>
      </c>
      <c r="M70" s="50">
        <v>0</v>
      </c>
      <c r="N70" s="8"/>
    </row>
    <row r="71" spans="1:14" ht="53.25" customHeight="1">
      <c r="A71" s="9"/>
      <c r="B71" s="43" t="s">
        <v>31</v>
      </c>
      <c r="C71" s="44" t="s">
        <v>23</v>
      </c>
      <c r="D71" s="45" t="s">
        <v>22</v>
      </c>
      <c r="E71" s="46" t="s">
        <v>3</v>
      </c>
      <c r="F71" s="47" t="s">
        <v>29</v>
      </c>
      <c r="G71" s="48" t="s">
        <v>1</v>
      </c>
      <c r="H71" s="49">
        <v>193784.95999999999</v>
      </c>
      <c r="I71" s="51">
        <v>0</v>
      </c>
      <c r="J71" s="50">
        <v>0</v>
      </c>
      <c r="K71" s="50">
        <v>0</v>
      </c>
      <c r="L71" s="50">
        <v>0</v>
      </c>
      <c r="M71" s="50">
        <v>0</v>
      </c>
      <c r="N71" s="8"/>
    </row>
    <row r="72" spans="1:14" ht="12.75" customHeight="1">
      <c r="A72" s="9"/>
      <c r="B72" s="43" t="s">
        <v>30</v>
      </c>
      <c r="C72" s="44" t="s">
        <v>23</v>
      </c>
      <c r="D72" s="45" t="s">
        <v>22</v>
      </c>
      <c r="E72" s="46" t="s">
        <v>3</v>
      </c>
      <c r="F72" s="47" t="s">
        <v>29</v>
      </c>
      <c r="G72" s="48" t="s">
        <v>28</v>
      </c>
      <c r="H72" s="49">
        <v>193784.95999999999</v>
      </c>
      <c r="I72" s="51">
        <v>0</v>
      </c>
      <c r="J72" s="50">
        <v>0</v>
      </c>
      <c r="K72" s="50">
        <v>0</v>
      </c>
      <c r="L72" s="50">
        <v>0</v>
      </c>
      <c r="M72" s="50">
        <v>0</v>
      </c>
      <c r="N72" s="8"/>
    </row>
    <row r="73" spans="1:14" ht="40.5" customHeight="1">
      <c r="A73" s="9"/>
      <c r="B73" s="43" t="s">
        <v>27</v>
      </c>
      <c r="C73" s="44" t="s">
        <v>23</v>
      </c>
      <c r="D73" s="45" t="s">
        <v>22</v>
      </c>
      <c r="E73" s="46" t="s">
        <v>21</v>
      </c>
      <c r="F73" s="47" t="s">
        <v>26</v>
      </c>
      <c r="G73" s="48" t="s">
        <v>1</v>
      </c>
      <c r="H73" s="49">
        <v>5000</v>
      </c>
      <c r="I73" s="51">
        <v>0</v>
      </c>
      <c r="J73" s="50">
        <v>5000</v>
      </c>
      <c r="K73" s="50">
        <v>0</v>
      </c>
      <c r="L73" s="50">
        <v>5000</v>
      </c>
      <c r="M73" s="50">
        <v>0</v>
      </c>
      <c r="N73" s="8"/>
    </row>
    <row r="74" spans="1:14" ht="12.75" customHeight="1">
      <c r="A74" s="9"/>
      <c r="B74" s="43" t="s">
        <v>25</v>
      </c>
      <c r="C74" s="44" t="s">
        <v>23</v>
      </c>
      <c r="D74" s="45" t="s">
        <v>22</v>
      </c>
      <c r="E74" s="46" t="s">
        <v>21</v>
      </c>
      <c r="F74" s="47" t="s">
        <v>20</v>
      </c>
      <c r="G74" s="48" t="s">
        <v>1</v>
      </c>
      <c r="H74" s="49">
        <v>5000</v>
      </c>
      <c r="I74" s="51">
        <v>0</v>
      </c>
      <c r="J74" s="50">
        <v>5000</v>
      </c>
      <c r="K74" s="50">
        <v>0</v>
      </c>
      <c r="L74" s="50">
        <v>5000</v>
      </c>
      <c r="M74" s="50">
        <v>0</v>
      </c>
      <c r="N74" s="8"/>
    </row>
    <row r="75" spans="1:14" ht="38.25" customHeight="1">
      <c r="A75" s="9"/>
      <c r="B75" s="43" t="s">
        <v>24</v>
      </c>
      <c r="C75" s="44" t="s">
        <v>23</v>
      </c>
      <c r="D75" s="45" t="s">
        <v>22</v>
      </c>
      <c r="E75" s="46" t="s">
        <v>21</v>
      </c>
      <c r="F75" s="47" t="s">
        <v>20</v>
      </c>
      <c r="G75" s="48" t="s">
        <v>19</v>
      </c>
      <c r="H75" s="49">
        <v>5000</v>
      </c>
      <c r="I75" s="51">
        <v>0</v>
      </c>
      <c r="J75" s="50">
        <v>5000</v>
      </c>
      <c r="K75" s="50">
        <v>0</v>
      </c>
      <c r="L75" s="50">
        <v>5000</v>
      </c>
      <c r="M75" s="50">
        <v>0</v>
      </c>
      <c r="N75" s="8"/>
    </row>
    <row r="76" spans="1:14" s="63" customFormat="1" ht="51.75" customHeight="1">
      <c r="A76" s="61"/>
      <c r="B76" s="43" t="s">
        <v>18</v>
      </c>
      <c r="C76" s="44" t="s">
        <v>5</v>
      </c>
      <c r="D76" s="45" t="s">
        <v>4</v>
      </c>
      <c r="E76" s="46" t="s">
        <v>12</v>
      </c>
      <c r="F76" s="47" t="s">
        <v>16</v>
      </c>
      <c r="G76" s="48" t="s">
        <v>1</v>
      </c>
      <c r="H76" s="49">
        <v>10000</v>
      </c>
      <c r="I76" s="51">
        <v>0</v>
      </c>
      <c r="J76" s="50">
        <v>10000</v>
      </c>
      <c r="K76" s="50">
        <v>0</v>
      </c>
      <c r="L76" s="50">
        <v>10000</v>
      </c>
      <c r="M76" s="50">
        <v>0</v>
      </c>
      <c r="N76" s="62"/>
    </row>
    <row r="77" spans="1:14" s="63" customFormat="1" ht="12.75" customHeight="1">
      <c r="A77" s="61"/>
      <c r="B77" s="43" t="s">
        <v>17</v>
      </c>
      <c r="C77" s="44" t="s">
        <v>5</v>
      </c>
      <c r="D77" s="45" t="s">
        <v>4</v>
      </c>
      <c r="E77" s="46" t="s">
        <v>12</v>
      </c>
      <c r="F77" s="47" t="s">
        <v>16</v>
      </c>
      <c r="G77" s="48" t="s">
        <v>15</v>
      </c>
      <c r="H77" s="49">
        <v>10000</v>
      </c>
      <c r="I77" s="51">
        <v>0</v>
      </c>
      <c r="J77" s="50">
        <v>10000</v>
      </c>
      <c r="K77" s="50">
        <v>0</v>
      </c>
      <c r="L77" s="50">
        <v>10000</v>
      </c>
      <c r="M77" s="50">
        <v>0</v>
      </c>
      <c r="N77" s="62"/>
    </row>
    <row r="78" spans="1:14" s="63" customFormat="1" ht="36.75" customHeight="1">
      <c r="A78" s="61"/>
      <c r="B78" s="43" t="s">
        <v>18</v>
      </c>
      <c r="C78" s="44">
        <v>99</v>
      </c>
      <c r="D78" s="45">
        <v>1</v>
      </c>
      <c r="E78" s="46">
        <v>1</v>
      </c>
      <c r="F78" s="47">
        <v>18870</v>
      </c>
      <c r="G78" s="48">
        <v>300</v>
      </c>
      <c r="H78" s="49">
        <v>20000</v>
      </c>
      <c r="I78" s="51">
        <v>0</v>
      </c>
      <c r="J78" s="50">
        <v>20000</v>
      </c>
      <c r="K78" s="50">
        <v>0</v>
      </c>
      <c r="L78" s="50">
        <v>20000</v>
      </c>
      <c r="M78" s="50">
        <v>0</v>
      </c>
      <c r="N78" s="62"/>
    </row>
    <row r="79" spans="1:14" s="63" customFormat="1" ht="12.75" customHeight="1">
      <c r="A79" s="61"/>
      <c r="B79" s="43" t="s">
        <v>68</v>
      </c>
      <c r="C79" s="44">
        <v>99</v>
      </c>
      <c r="D79" s="45">
        <v>1</v>
      </c>
      <c r="E79" s="46">
        <v>1</v>
      </c>
      <c r="F79" s="47">
        <v>18870</v>
      </c>
      <c r="G79" s="48">
        <v>310</v>
      </c>
      <c r="H79" s="49">
        <v>20000</v>
      </c>
      <c r="I79" s="51">
        <v>0</v>
      </c>
      <c r="J79" s="50">
        <v>20000</v>
      </c>
      <c r="K79" s="50">
        <v>0</v>
      </c>
      <c r="L79" s="50">
        <v>20000</v>
      </c>
      <c r="M79" s="50">
        <v>0</v>
      </c>
      <c r="N79" s="62"/>
    </row>
    <row r="80" spans="1:14" s="63" customFormat="1" ht="28.5" customHeight="1">
      <c r="A80" s="61"/>
      <c r="B80" s="43" t="s">
        <v>14</v>
      </c>
      <c r="C80" s="44" t="s">
        <v>5</v>
      </c>
      <c r="D80" s="45" t="s">
        <v>4</v>
      </c>
      <c r="E80" s="46" t="s">
        <v>12</v>
      </c>
      <c r="F80" s="47" t="s">
        <v>11</v>
      </c>
      <c r="G80" s="48" t="s">
        <v>1</v>
      </c>
      <c r="H80" s="49">
        <v>2000</v>
      </c>
      <c r="I80" s="51">
        <v>0</v>
      </c>
      <c r="J80" s="50">
        <v>2000</v>
      </c>
      <c r="K80" s="50">
        <v>0</v>
      </c>
      <c r="L80" s="50">
        <v>2000</v>
      </c>
      <c r="M80" s="50">
        <v>0</v>
      </c>
      <c r="N80" s="62"/>
    </row>
    <row r="81" spans="1:14" s="63" customFormat="1" ht="12.75" customHeight="1">
      <c r="A81" s="61"/>
      <c r="B81" s="43" t="s">
        <v>13</v>
      </c>
      <c r="C81" s="44" t="s">
        <v>5</v>
      </c>
      <c r="D81" s="45" t="s">
        <v>4</v>
      </c>
      <c r="E81" s="46" t="s">
        <v>12</v>
      </c>
      <c r="F81" s="47" t="s">
        <v>11</v>
      </c>
      <c r="G81" s="48" t="s">
        <v>10</v>
      </c>
      <c r="H81" s="49">
        <v>2000</v>
      </c>
      <c r="I81" s="51">
        <v>0</v>
      </c>
      <c r="J81" s="50">
        <v>2000</v>
      </c>
      <c r="K81" s="50">
        <v>0</v>
      </c>
      <c r="L81" s="50">
        <v>2000</v>
      </c>
      <c r="M81" s="50">
        <v>0</v>
      </c>
      <c r="N81" s="62"/>
    </row>
    <row r="82" spans="1:14" s="63" customFormat="1" ht="12.75" customHeight="1">
      <c r="A82" s="61"/>
      <c r="B82" s="43" t="s">
        <v>91</v>
      </c>
      <c r="C82" s="44">
        <v>99</v>
      </c>
      <c r="D82" s="45">
        <v>1</v>
      </c>
      <c r="E82" s="46">
        <v>1</v>
      </c>
      <c r="F82" s="47">
        <v>19950</v>
      </c>
      <c r="G82" s="48">
        <v>800</v>
      </c>
      <c r="H82" s="49">
        <v>100000</v>
      </c>
      <c r="I82" s="51">
        <v>0</v>
      </c>
      <c r="J82" s="50">
        <v>100000</v>
      </c>
      <c r="K82" s="50">
        <v>0</v>
      </c>
      <c r="L82" s="50">
        <v>100000</v>
      </c>
      <c r="M82" s="50">
        <v>0</v>
      </c>
      <c r="N82" s="62"/>
    </row>
    <row r="83" spans="1:14" s="63" customFormat="1" ht="12.75" customHeight="1">
      <c r="A83" s="61"/>
      <c r="B83" s="43" t="s">
        <v>13</v>
      </c>
      <c r="C83" s="44">
        <v>99</v>
      </c>
      <c r="D83" s="45">
        <v>1</v>
      </c>
      <c r="E83" s="46">
        <v>1</v>
      </c>
      <c r="F83" s="47">
        <v>19950</v>
      </c>
      <c r="G83" s="48">
        <v>850</v>
      </c>
      <c r="H83" s="49">
        <v>100000</v>
      </c>
      <c r="I83" s="51">
        <v>0</v>
      </c>
      <c r="J83" s="50">
        <v>100000</v>
      </c>
      <c r="K83" s="50">
        <v>0</v>
      </c>
      <c r="L83" s="50">
        <v>100000</v>
      </c>
      <c r="M83" s="50">
        <v>0</v>
      </c>
      <c r="N83" s="62"/>
    </row>
    <row r="84" spans="1:14" s="63" customFormat="1" ht="12.75" customHeight="1">
      <c r="A84" s="61"/>
      <c r="B84" s="43" t="s">
        <v>9</v>
      </c>
      <c r="C84" s="44" t="s">
        <v>5</v>
      </c>
      <c r="D84" s="45" t="s">
        <v>4</v>
      </c>
      <c r="E84" s="46" t="s">
        <v>3</v>
      </c>
      <c r="F84" s="47" t="s">
        <v>2</v>
      </c>
      <c r="G84" s="48" t="s">
        <v>1</v>
      </c>
      <c r="H84" s="49">
        <v>509730</v>
      </c>
      <c r="I84" s="51">
        <v>0</v>
      </c>
      <c r="J84" s="50">
        <v>5000</v>
      </c>
      <c r="K84" s="50">
        <v>0</v>
      </c>
      <c r="L84" s="50">
        <v>5000</v>
      </c>
      <c r="M84" s="50">
        <v>0</v>
      </c>
      <c r="N84" s="62"/>
    </row>
    <row r="85" spans="1:14" s="63" customFormat="1" ht="12.75" customHeight="1" thickBot="1">
      <c r="A85" s="61"/>
      <c r="B85" s="52" t="s">
        <v>8</v>
      </c>
      <c r="C85" s="53" t="s">
        <v>5</v>
      </c>
      <c r="D85" s="54" t="s">
        <v>4</v>
      </c>
      <c r="E85" s="55" t="s">
        <v>3</v>
      </c>
      <c r="F85" s="56" t="s">
        <v>2</v>
      </c>
      <c r="G85" s="57" t="s">
        <v>7</v>
      </c>
      <c r="H85" s="58">
        <v>509730</v>
      </c>
      <c r="I85" s="59">
        <v>0</v>
      </c>
      <c r="J85" s="60">
        <v>5000</v>
      </c>
      <c r="K85" s="60">
        <v>0</v>
      </c>
      <c r="L85" s="60">
        <v>5000</v>
      </c>
      <c r="M85" s="60">
        <v>0</v>
      </c>
      <c r="N85" s="62"/>
    </row>
    <row r="86" spans="1:14" ht="12.75" customHeight="1" thickBot="1">
      <c r="A86" s="7"/>
      <c r="B86" s="29" t="s">
        <v>6</v>
      </c>
      <c r="C86" s="30" t="s">
        <v>5</v>
      </c>
      <c r="D86" s="31" t="s">
        <v>4</v>
      </c>
      <c r="E86" s="31" t="s">
        <v>3</v>
      </c>
      <c r="F86" s="31" t="s">
        <v>2</v>
      </c>
      <c r="G86" s="31"/>
      <c r="H86" s="32">
        <f>H15+H33+H48+H55+H76+H78+H80+H82+H84</f>
        <v>19852895.509999998</v>
      </c>
      <c r="I86" s="32">
        <f>I76+I80+I84+I14</f>
        <v>299779</v>
      </c>
      <c r="J86" s="32">
        <f>J15+J33+J48+J55+J76+J78+J80+J82+J84</f>
        <v>13287342.84</v>
      </c>
      <c r="K86" s="32">
        <f>K76+K80+K84+K14</f>
        <v>313690</v>
      </c>
      <c r="L86" s="32">
        <f>L15+L33+L48+L55+L76+L78+L80+L82+L84</f>
        <v>13052099.119999999</v>
      </c>
      <c r="M86" s="32">
        <f>M76+M80+M84+M14</f>
        <v>325114</v>
      </c>
      <c r="N86" s="3"/>
    </row>
    <row r="87" spans="1:14" ht="12.75" customHeight="1">
      <c r="A87" s="4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3"/>
    </row>
    <row r="88" spans="1:14" ht="1.5" customHeight="1">
      <c r="A88" s="4"/>
      <c r="B88" s="1"/>
      <c r="C88" s="5"/>
      <c r="D88" s="1"/>
      <c r="E88" s="1"/>
      <c r="F88" s="1"/>
      <c r="G88" s="1"/>
      <c r="H88" s="1"/>
      <c r="I88" s="1"/>
      <c r="J88" s="1"/>
      <c r="K88" s="1"/>
      <c r="L88" s="3"/>
      <c r="M88" s="3"/>
      <c r="N88" s="1"/>
    </row>
    <row r="89" spans="1:14" ht="12.75" customHeight="1">
      <c r="A89" s="6" t="s">
        <v>1</v>
      </c>
      <c r="B89" s="5"/>
      <c r="C89" s="5"/>
      <c r="D89" s="5"/>
      <c r="E89" s="5"/>
      <c r="F89" s="1"/>
      <c r="G89" s="5"/>
      <c r="H89" s="33"/>
      <c r="I89" s="33"/>
      <c r="J89" s="33"/>
      <c r="K89" s="5"/>
      <c r="L89" s="35"/>
      <c r="M89" s="3"/>
      <c r="N89" s="1"/>
    </row>
    <row r="90" spans="1:14" ht="12.75" customHeight="1">
      <c r="A90" s="6"/>
      <c r="B90" s="5"/>
      <c r="C90" s="5"/>
      <c r="D90" s="5"/>
      <c r="E90" s="5"/>
      <c r="F90" s="1"/>
      <c r="G90" s="5"/>
      <c r="H90" s="33"/>
      <c r="I90" s="33"/>
      <c r="J90" s="33"/>
      <c r="K90" s="5"/>
      <c r="L90" s="35"/>
      <c r="M90" s="3"/>
      <c r="N90" s="1"/>
    </row>
    <row r="91" spans="1:14" ht="1.5" customHeight="1">
      <c r="A91" s="6"/>
      <c r="B91" s="5"/>
      <c r="C91" s="5"/>
      <c r="D91" s="5"/>
      <c r="E91" s="5"/>
      <c r="F91" s="1"/>
      <c r="G91" s="5"/>
      <c r="H91" s="5"/>
      <c r="I91" s="5"/>
      <c r="J91" s="5"/>
      <c r="K91" s="5"/>
      <c r="L91" s="35"/>
      <c r="M91" s="3"/>
      <c r="N91" s="1"/>
    </row>
    <row r="92" spans="1:14" ht="12.75" customHeight="1">
      <c r="A92" s="6" t="s">
        <v>1</v>
      </c>
      <c r="B92" s="5"/>
      <c r="C92" s="5"/>
      <c r="D92" s="5"/>
      <c r="E92" s="5"/>
      <c r="F92" s="1"/>
      <c r="G92" s="5"/>
      <c r="H92" s="5"/>
      <c r="I92" s="5"/>
      <c r="J92" s="5"/>
      <c r="K92" s="5"/>
      <c r="L92" s="35"/>
      <c r="M92" s="3"/>
      <c r="N92" s="1"/>
    </row>
    <row r="93" spans="1:14" ht="12.75" customHeight="1">
      <c r="A93" s="6"/>
      <c r="B93" s="5"/>
      <c r="C93" s="5"/>
      <c r="D93" s="5"/>
      <c r="E93" s="5"/>
      <c r="F93" s="1"/>
      <c r="G93" s="5"/>
      <c r="H93" s="34"/>
      <c r="I93" s="34"/>
      <c r="J93" s="34"/>
      <c r="K93" s="34"/>
      <c r="L93" s="34"/>
      <c r="M93" s="34"/>
      <c r="N93" s="1"/>
    </row>
    <row r="94" spans="1:14" ht="1.5" customHeight="1">
      <c r="A94" s="6"/>
      <c r="B94" s="5"/>
      <c r="C94" s="5"/>
      <c r="D94" s="5"/>
      <c r="E94" s="5"/>
      <c r="F94" s="1"/>
      <c r="G94" s="5"/>
      <c r="H94" s="5"/>
      <c r="I94" s="5"/>
      <c r="J94" s="5"/>
      <c r="K94" s="5"/>
      <c r="L94" s="3"/>
      <c r="M94" s="3"/>
      <c r="N94" s="1"/>
    </row>
    <row r="95" spans="1:14" ht="12.75" customHeight="1">
      <c r="A95" s="6" t="s">
        <v>1</v>
      </c>
      <c r="B95" s="5"/>
      <c r="C95" s="5"/>
      <c r="D95" s="5"/>
      <c r="E95" s="5"/>
      <c r="F95" s="1"/>
      <c r="G95" s="5"/>
      <c r="H95" s="5"/>
      <c r="I95" s="5"/>
      <c r="J95" s="5"/>
      <c r="K95" s="5"/>
      <c r="L95" s="3"/>
      <c r="M95" s="3"/>
      <c r="N95" s="1"/>
    </row>
    <row r="96" spans="1:14" ht="12.75" customHeight="1">
      <c r="A96" s="6"/>
      <c r="B96" s="5"/>
      <c r="C96" s="5"/>
      <c r="D96" s="5"/>
      <c r="E96" s="5"/>
      <c r="F96" s="1"/>
      <c r="G96" s="5"/>
      <c r="H96" s="5"/>
      <c r="I96" s="5"/>
      <c r="J96" s="5"/>
      <c r="K96" s="5"/>
      <c r="L96" s="3"/>
      <c r="M96" s="3"/>
      <c r="N96" s="1"/>
    </row>
    <row r="97" spans="1:14" ht="2.25" customHeight="1">
      <c r="A97" s="6"/>
      <c r="B97" s="5"/>
      <c r="C97" s="5"/>
      <c r="D97" s="5"/>
      <c r="E97" s="5"/>
      <c r="F97" s="1"/>
      <c r="G97" s="5"/>
      <c r="H97" s="5"/>
      <c r="I97" s="5"/>
      <c r="J97" s="5"/>
      <c r="K97" s="5"/>
      <c r="L97" s="3"/>
      <c r="M97" s="3"/>
      <c r="N97" s="1"/>
    </row>
    <row r="98" spans="1:14" ht="12.75" customHeight="1">
      <c r="A98" s="6" t="s">
        <v>1</v>
      </c>
      <c r="B98" s="5"/>
      <c r="C98" s="5"/>
      <c r="D98" s="5"/>
      <c r="E98" s="5"/>
      <c r="F98" s="1"/>
      <c r="G98" s="5"/>
      <c r="H98" s="5"/>
      <c r="I98" s="5"/>
      <c r="J98" s="5"/>
      <c r="K98" s="5"/>
      <c r="L98" s="3"/>
      <c r="M98" s="3"/>
      <c r="N98" s="1"/>
    </row>
    <row r="99" spans="1:14" ht="2.25" customHeight="1">
      <c r="A99" s="4"/>
      <c r="B99" s="1"/>
      <c r="C99" s="1"/>
      <c r="D99" s="1"/>
      <c r="E99" s="1"/>
      <c r="F99" s="1"/>
      <c r="G99" s="1"/>
      <c r="H99" s="1"/>
      <c r="I99" s="1"/>
      <c r="J99" s="1"/>
      <c r="K99" s="1"/>
      <c r="L99" s="3"/>
      <c r="M99" s="3"/>
      <c r="N99" s="1"/>
    </row>
    <row r="100" spans="1:14" ht="12.75" customHeight="1">
      <c r="A100" s="1" t="s">
        <v>0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2"/>
      <c r="N100" s="1"/>
    </row>
  </sheetData>
  <mergeCells count="15">
    <mergeCell ref="L1:S1"/>
    <mergeCell ref="M11:M12"/>
    <mergeCell ref="B9:B12"/>
    <mergeCell ref="H9:M9"/>
    <mergeCell ref="H10:I10"/>
    <mergeCell ref="J10:K10"/>
    <mergeCell ref="L10:M10"/>
    <mergeCell ref="C11:F12"/>
    <mergeCell ref="G11:G12"/>
    <mergeCell ref="H11:H12"/>
    <mergeCell ref="I11:I12"/>
    <mergeCell ref="J11:J12"/>
    <mergeCell ref="K11:K12"/>
    <mergeCell ref="L11:L12"/>
    <mergeCell ref="C9:G10"/>
  </mergeCells>
  <pageMargins left="0.23622048182750299" right="0.23622048182750299" top="0.39370078740157499" bottom="0.39370078740157499" header="0.23622048182750299" footer="0.23622048182750299"/>
  <pageSetup paperSize="9" scale="6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2022-11-25T07:57:37Z</cp:lastPrinted>
  <dcterms:created xsi:type="dcterms:W3CDTF">2021-10-29T09:45:02Z</dcterms:created>
  <dcterms:modified xsi:type="dcterms:W3CDTF">2023-10-23T07:44:56Z</dcterms:modified>
</cp:coreProperties>
</file>