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Лист1!$A$2:$K$59</definedName>
  </definedNames>
  <calcPr calcId="125725"/>
</workbook>
</file>

<file path=xl/calcChain.xml><?xml version="1.0" encoding="utf-8"?>
<calcChain xmlns="http://schemas.openxmlformats.org/spreadsheetml/2006/main">
  <c r="I50" i="1"/>
  <c r="K43"/>
  <c r="K42" s="1"/>
  <c r="K41" s="1"/>
  <c r="J43"/>
  <c r="J42" s="1"/>
  <c r="J41" s="1"/>
  <c r="I43"/>
  <c r="I42" s="1"/>
  <c r="I41" s="1"/>
  <c r="I16"/>
  <c r="J50" l="1"/>
  <c r="K50"/>
  <c r="I22" l="1"/>
  <c r="I36" l="1"/>
  <c r="J49" l="1"/>
  <c r="K49"/>
  <c r="I33" l="1"/>
  <c r="I32" s="1"/>
  <c r="J36"/>
  <c r="K36"/>
  <c r="I15"/>
  <c r="K32" l="1"/>
  <c r="J32"/>
  <c r="I49"/>
  <c r="I21"/>
  <c r="I14" s="1"/>
  <c r="J22"/>
  <c r="J21" s="1"/>
  <c r="J15"/>
  <c r="J14" l="1"/>
  <c r="J59" s="1"/>
  <c r="I59"/>
  <c r="K22" l="1"/>
  <c r="K21" s="1"/>
  <c r="K15" l="1"/>
  <c r="K14" s="1"/>
  <c r="K59" s="1"/>
</calcChain>
</file>

<file path=xl/sharedStrings.xml><?xml version="1.0" encoding="utf-8"?>
<sst xmlns="http://schemas.openxmlformats.org/spreadsheetml/2006/main" count="292" uniqueCount="96">
  <si>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</si>
  <si>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</si>
  <si>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</si>
  <si>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</si>
  <si>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</si>
  <si>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</si>
  <si>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</si>
  <si>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</si>
  <si>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</si>
  <si>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</si>
  <si>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</si>
  <si>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</si>
  <si>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</si>
  <si>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</si>
  <si>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</si>
  <si>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</si>
  <si>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</si>
  <si>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</si>
  <si>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</si>
  <si>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</si>
  <si>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</si>
  <si>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</si>
  <si>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</si>
  <si>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</si>
  <si>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</si>
  <si>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</si>
  <si>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</si>
  <si>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</si>
  <si>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</si>
  <si>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</si>
  <si>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</si>
  <si>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</si>
  <si>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</si>
  <si>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</si>
  <si>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</si>
  <si>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</si>
  <si>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</si>
  <si>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</si>
  <si>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</si>
  <si>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</si>
  <si>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</si>
  <si>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</si>
  <si>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</si>
  <si>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</si>
  <si>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</si>
  <si>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</si>
  <si>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</si>
  <si>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</si>
  <si>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</si>
  <si>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</si>
  <si>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</si>
  <si>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</si>
  <si>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</si>
  <si>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</si>
  <si>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</si>
  <si>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</si>
  <si>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</si>
  <si>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</si>
  <si>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</si>
  <si>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</si>
  <si>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</si>
  <si>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</si>
  <si>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</si>
  <si>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</si>
  <si>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</si>
  <si>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</si>
  <si>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</si>
  <si>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</si>
  <si>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</si>
  <si>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</si>
  <si>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</si>
  <si>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</si>
  <si>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</si>
  <si>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</si>
  <si>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</si>
  <si>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</si>
  <si>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</si>
  <si>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</si>
  <si>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</si>
  <si>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</si>
  <si>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</si>
  <si>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</si>
  <si>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</si>
  <si>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</si>
  <si>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</si>
  <si>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</si>
  <si>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</si>
  <si>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</si>
  <si>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</si>
  <si>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Реализация инициативных проектов в сфере физической культуры и спорта на территории муниципальных образований Омской области</t>
  </si>
  <si>
    <t>2</t>
  </si>
  <si>
    <t>49</t>
  </si>
  <si>
    <t>999</t>
  </si>
  <si>
    <t>10</t>
  </si>
  <si>
    <t xml:space="preserve">Приложение № 1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</si>
  <si>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14.06.2023 № 27-158)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</si>
</sst>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9"/>
  <sheetViews>
    <sheetView tabSelected="1" view="pageBreakPreview" zoomScaleSheetLayoutView="100" workbookViewId="0">
      <selection activeCell="A8" sqref="A8:K8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93" customHeight="1">
      <c r="B2" s="2" t="s">
        <v>21</v>
      </c>
      <c r="D2" s="44" t="s">
        <v>82</v>
      </c>
      <c r="E2" s="45"/>
      <c r="F2" s="45"/>
      <c r="G2" s="45"/>
      <c r="H2" s="62" t="s">
        <v>94</v>
      </c>
      <c r="I2" s="63"/>
      <c r="J2" s="63"/>
      <c r="K2" s="63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64" t="s">
        <v>95</v>
      </c>
      <c r="I4" s="65"/>
      <c r="J4" s="65"/>
      <c r="K4" s="65"/>
    </row>
    <row r="5" spans="1:11" ht="8.25" customHeight="1">
      <c r="D5" s="45"/>
      <c r="E5" s="45"/>
      <c r="F5" s="45"/>
      <c r="G5" s="45"/>
      <c r="H5" s="65"/>
      <c r="I5" s="65"/>
      <c r="J5" s="65"/>
      <c r="K5" s="65"/>
    </row>
    <row r="6" spans="1:11" ht="9.75" customHeight="1">
      <c r="D6" s="45"/>
      <c r="E6" s="45"/>
      <c r="F6" s="45"/>
      <c r="G6" s="45"/>
      <c r="H6" s="65"/>
      <c r="I6" s="65"/>
      <c r="J6" s="65"/>
      <c r="K6" s="65"/>
    </row>
    <row r="7" spans="1:11">
      <c r="D7" s="1"/>
    </row>
    <row r="8" spans="1:11" ht="79.150000000000006" customHeight="1">
      <c r="A8" s="67" t="s">
        <v>85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8" customHeight="1">
      <c r="A9" s="74" t="s">
        <v>78</v>
      </c>
      <c r="B9" s="82" t="s">
        <v>0</v>
      </c>
      <c r="C9" s="82"/>
      <c r="D9" s="82"/>
      <c r="E9" s="82"/>
      <c r="F9" s="82"/>
      <c r="G9" s="82"/>
      <c r="H9" s="82"/>
      <c r="I9" s="75" t="s">
        <v>69</v>
      </c>
      <c r="J9" s="76"/>
      <c r="K9" s="77"/>
    </row>
    <row r="10" spans="1:11">
      <c r="A10" s="74"/>
      <c r="B10" s="82" t="s">
        <v>65</v>
      </c>
      <c r="C10" s="82"/>
      <c r="D10" s="82"/>
      <c r="E10" s="82"/>
      <c r="F10" s="82"/>
      <c r="G10" s="83" t="s">
        <v>66</v>
      </c>
      <c r="H10" s="84"/>
      <c r="I10" s="78" t="s">
        <v>70</v>
      </c>
      <c r="J10" s="78" t="s">
        <v>81</v>
      </c>
      <c r="K10" s="78" t="s">
        <v>86</v>
      </c>
    </row>
    <row r="11" spans="1:11">
      <c r="A11" s="74"/>
      <c r="B11" s="82"/>
      <c r="C11" s="82"/>
      <c r="D11" s="82"/>
      <c r="E11" s="82"/>
      <c r="F11" s="82"/>
      <c r="G11" s="85"/>
      <c r="H11" s="86"/>
      <c r="I11" s="79"/>
      <c r="J11" s="79"/>
      <c r="K11" s="79"/>
    </row>
    <row r="12" spans="1:11" ht="63.75">
      <c r="A12" s="74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80"/>
      <c r="J12" s="80"/>
      <c r="K12" s="80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I15+I21+I29+I32+I41+I45</f>
        <v>7236806.1699999999</v>
      </c>
      <c r="J14" s="51">
        <f>J15+J21+J29+J32+J41+J45</f>
        <v>7381026.1699999999</v>
      </c>
      <c r="K14" s="51">
        <f>K15+K21+K29+K32+K41+K45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363900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363900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285900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34440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14310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29250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1317440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1317440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624010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624010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4330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4330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689100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689100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607000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607000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607000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2212000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507000</v>
      </c>
      <c r="J33" s="53">
        <v>507000</v>
      </c>
      <c r="K33" s="53">
        <v>507000</v>
      </c>
    </row>
    <row r="34" spans="1:11" ht="37.9" customHeight="1">
      <c r="A34" s="81" t="s">
        <v>50</v>
      </c>
      <c r="B34" s="72">
        <v>1</v>
      </c>
      <c r="C34" s="72" t="s">
        <v>31</v>
      </c>
      <c r="D34" s="72" t="s">
        <v>25</v>
      </c>
      <c r="E34" s="72" t="s">
        <v>28</v>
      </c>
      <c r="F34" s="72">
        <v>10</v>
      </c>
      <c r="G34" s="72" t="s">
        <v>24</v>
      </c>
      <c r="H34" s="73">
        <v>110</v>
      </c>
      <c r="I34" s="66">
        <v>507000</v>
      </c>
      <c r="J34" s="66">
        <v>507000</v>
      </c>
      <c r="K34" s="66">
        <v>507000</v>
      </c>
    </row>
    <row r="35" spans="1:11" ht="13.5" customHeight="1">
      <c r="A35" s="81"/>
      <c r="B35" s="72"/>
      <c r="C35" s="72"/>
      <c r="D35" s="72"/>
      <c r="E35" s="72"/>
      <c r="F35" s="72"/>
      <c r="G35" s="72"/>
      <c r="H35" s="73"/>
      <c r="I35" s="66"/>
      <c r="J35" s="66"/>
      <c r="K35" s="66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1705000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430000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430000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1275000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1275000</v>
      </c>
      <c r="J40" s="53">
        <v>1275000</v>
      </c>
      <c r="K40" s="53">
        <v>1275000</v>
      </c>
    </row>
    <row r="41" spans="1:11" s="38" customFormat="1" ht="38.25" customHeight="1">
      <c r="A41" s="11" t="s">
        <v>41</v>
      </c>
      <c r="B41" s="16">
        <v>1</v>
      </c>
      <c r="C41" s="16">
        <v>11</v>
      </c>
      <c r="D41" s="16" t="s">
        <v>22</v>
      </c>
      <c r="E41" s="16" t="s">
        <v>23</v>
      </c>
      <c r="F41" s="16" t="s">
        <v>22</v>
      </c>
      <c r="G41" s="16" t="s">
        <v>24</v>
      </c>
      <c r="H41" s="17" t="s">
        <v>23</v>
      </c>
      <c r="I41" s="51">
        <f t="shared" ref="I41:K43" si="2">I42</f>
        <v>2736466.17</v>
      </c>
      <c r="J41" s="51">
        <f t="shared" si="2"/>
        <v>2736466.17</v>
      </c>
      <c r="K41" s="51">
        <f t="shared" si="2"/>
        <v>2736466.17</v>
      </c>
    </row>
    <row r="42" spans="1:11" s="27" customFormat="1" ht="76.5">
      <c r="A42" s="20" t="s">
        <v>42</v>
      </c>
      <c r="B42" s="21">
        <v>1</v>
      </c>
      <c r="C42" s="21">
        <v>11</v>
      </c>
      <c r="D42" s="21" t="s">
        <v>30</v>
      </c>
      <c r="E42" s="21" t="s">
        <v>23</v>
      </c>
      <c r="F42" s="21" t="s">
        <v>22</v>
      </c>
      <c r="G42" s="21" t="s">
        <v>24</v>
      </c>
      <c r="H42" s="25">
        <v>120</v>
      </c>
      <c r="I42" s="53">
        <f t="shared" si="2"/>
        <v>2736466.17</v>
      </c>
      <c r="J42" s="53">
        <f t="shared" si="2"/>
        <v>2736466.17</v>
      </c>
      <c r="K42" s="53">
        <f t="shared" si="2"/>
        <v>2736466.17</v>
      </c>
    </row>
    <row r="43" spans="1:11" s="27" customFormat="1" ht="63.75">
      <c r="A43" s="31" t="s">
        <v>43</v>
      </c>
      <c r="B43" s="21">
        <v>1</v>
      </c>
      <c r="C43" s="21">
        <v>11</v>
      </c>
      <c r="D43" s="21" t="s">
        <v>30</v>
      </c>
      <c r="E43" s="21" t="s">
        <v>35</v>
      </c>
      <c r="F43" s="21" t="s">
        <v>22</v>
      </c>
      <c r="G43" s="21" t="s">
        <v>24</v>
      </c>
      <c r="H43" s="25">
        <v>120</v>
      </c>
      <c r="I43" s="53">
        <f t="shared" si="2"/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20" t="s">
        <v>51</v>
      </c>
      <c r="B44" s="21">
        <v>1</v>
      </c>
      <c r="C44" s="21">
        <v>11</v>
      </c>
      <c r="D44" s="21" t="s">
        <v>30</v>
      </c>
      <c r="E44" s="21" t="s">
        <v>44</v>
      </c>
      <c r="F44" s="21">
        <v>10</v>
      </c>
      <c r="G44" s="21" t="s">
        <v>24</v>
      </c>
      <c r="H44" s="25">
        <v>120</v>
      </c>
      <c r="I44" s="53">
        <v>2736466.17</v>
      </c>
      <c r="J44" s="53">
        <v>2736466.17</v>
      </c>
      <c r="K44" s="53">
        <v>2736466.17</v>
      </c>
    </row>
    <row r="45" spans="1:11" s="38" customFormat="1" ht="38.25" hidden="1" customHeight="1">
      <c r="A45" s="35" t="s">
        <v>45</v>
      </c>
      <c r="B45" s="36" t="s">
        <v>38</v>
      </c>
      <c r="C45" s="36" t="s">
        <v>46</v>
      </c>
      <c r="D45" s="36" t="s">
        <v>22</v>
      </c>
      <c r="E45" s="36" t="s">
        <v>23</v>
      </c>
      <c r="F45" s="36" t="s">
        <v>22</v>
      </c>
      <c r="G45" s="36" t="s">
        <v>24</v>
      </c>
      <c r="H45" s="37" t="s">
        <v>23</v>
      </c>
      <c r="I45" s="55"/>
      <c r="J45" s="55"/>
      <c r="K45" s="55"/>
    </row>
    <row r="46" spans="1:11" s="28" customFormat="1" ht="25.5" hidden="1">
      <c r="A46" s="32" t="s">
        <v>52</v>
      </c>
      <c r="B46" s="33" t="s">
        <v>38</v>
      </c>
      <c r="C46" s="33" t="s">
        <v>46</v>
      </c>
      <c r="D46" s="33" t="s">
        <v>31</v>
      </c>
      <c r="E46" s="33" t="s">
        <v>23</v>
      </c>
      <c r="F46" s="33" t="s">
        <v>22</v>
      </c>
      <c r="G46" s="33" t="s">
        <v>24</v>
      </c>
      <c r="H46" s="34" t="s">
        <v>48</v>
      </c>
      <c r="I46" s="56"/>
      <c r="J46" s="56"/>
      <c r="K46" s="56"/>
    </row>
    <row r="47" spans="1:11" s="28" customFormat="1" ht="38.25" hidden="1">
      <c r="A47" s="32" t="s">
        <v>53</v>
      </c>
      <c r="B47" s="33" t="s">
        <v>38</v>
      </c>
      <c r="C47" s="33" t="s">
        <v>46</v>
      </c>
      <c r="D47" s="33" t="s">
        <v>31</v>
      </c>
      <c r="E47" s="33" t="s">
        <v>35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51" hidden="1">
      <c r="A48" s="20" t="s">
        <v>47</v>
      </c>
      <c r="B48" s="21">
        <v>1</v>
      </c>
      <c r="C48" s="21">
        <v>14</v>
      </c>
      <c r="D48" s="21" t="s">
        <v>31</v>
      </c>
      <c r="E48" s="21" t="s">
        <v>44</v>
      </c>
      <c r="F48" s="19">
        <v>10</v>
      </c>
      <c r="G48" s="25" t="s">
        <v>24</v>
      </c>
      <c r="H48" s="19">
        <v>430</v>
      </c>
      <c r="I48" s="53"/>
      <c r="J48" s="53"/>
      <c r="K48" s="53"/>
    </row>
    <row r="49" spans="1:14">
      <c r="A49" s="26" t="s">
        <v>16</v>
      </c>
      <c r="B49" s="29">
        <v>2</v>
      </c>
      <c r="C49" s="29" t="s">
        <v>22</v>
      </c>
      <c r="D49" s="29" t="s">
        <v>22</v>
      </c>
      <c r="E49" s="29" t="s">
        <v>23</v>
      </c>
      <c r="F49" s="29" t="s">
        <v>22</v>
      </c>
      <c r="G49" s="29" t="s">
        <v>24</v>
      </c>
      <c r="H49" s="30" t="s">
        <v>23</v>
      </c>
      <c r="I49" s="51">
        <f>I50</f>
        <v>8589378.7799999993</v>
      </c>
      <c r="J49" s="51">
        <f t="shared" ref="J49:K49" si="3">J50</f>
        <v>6238974.4500000002</v>
      </c>
      <c r="K49" s="51">
        <f t="shared" si="3"/>
        <v>6244254.2800000003</v>
      </c>
    </row>
    <row r="50" spans="1:14" ht="30.75" customHeight="1">
      <c r="A50" s="11" t="s">
        <v>17</v>
      </c>
      <c r="B50" s="22">
        <v>2</v>
      </c>
      <c r="C50" s="22" t="s">
        <v>26</v>
      </c>
      <c r="D50" s="22" t="s">
        <v>22</v>
      </c>
      <c r="E50" s="22" t="s">
        <v>23</v>
      </c>
      <c r="F50" s="22" t="s">
        <v>22</v>
      </c>
      <c r="G50" s="22" t="s">
        <v>24</v>
      </c>
      <c r="H50" s="23" t="s">
        <v>23</v>
      </c>
      <c r="I50" s="52">
        <f>I51+I54+I58</f>
        <v>8589378.7799999993</v>
      </c>
      <c r="J50" s="52">
        <f t="shared" ref="J50:K50" si="4">J51+J54</f>
        <v>6238974.4500000002</v>
      </c>
      <c r="K50" s="52">
        <f t="shared" si="4"/>
        <v>6244254.2800000003</v>
      </c>
    </row>
    <row r="51" spans="1:14" ht="25.5">
      <c r="A51" s="11" t="s">
        <v>18</v>
      </c>
      <c r="B51" s="22">
        <v>2</v>
      </c>
      <c r="C51" s="22" t="s">
        <v>26</v>
      </c>
      <c r="D51" s="22">
        <v>10</v>
      </c>
      <c r="E51" s="22" t="s">
        <v>23</v>
      </c>
      <c r="F51" s="22" t="s">
        <v>22</v>
      </c>
      <c r="G51" s="22" t="s">
        <v>24</v>
      </c>
      <c r="H51" s="23" t="s">
        <v>49</v>
      </c>
      <c r="I51" s="52">
        <v>6817937.3799999999</v>
      </c>
      <c r="J51" s="52">
        <v>5925284.4500000002</v>
      </c>
      <c r="K51" s="52">
        <v>5919140.2800000003</v>
      </c>
    </row>
    <row r="52" spans="1:14" ht="28.9" customHeight="1">
      <c r="A52" s="24" t="s">
        <v>54</v>
      </c>
      <c r="B52" s="22">
        <v>2</v>
      </c>
      <c r="C52" s="22" t="s">
        <v>26</v>
      </c>
      <c r="D52" s="22">
        <v>15</v>
      </c>
      <c r="E52" s="22" t="s">
        <v>36</v>
      </c>
      <c r="F52" s="22" t="s">
        <v>22</v>
      </c>
      <c r="G52" s="22" t="s">
        <v>24</v>
      </c>
      <c r="H52" s="23" t="s">
        <v>49</v>
      </c>
      <c r="I52" s="52">
        <v>6817937.3799999999</v>
      </c>
      <c r="J52" s="52">
        <v>5925284.4500000002</v>
      </c>
      <c r="K52" s="52">
        <v>5919140.2800000003</v>
      </c>
    </row>
    <row r="53" spans="1:14" ht="38.25" customHeight="1">
      <c r="A53" s="24" t="s">
        <v>55</v>
      </c>
      <c r="B53" s="22">
        <v>2</v>
      </c>
      <c r="C53" s="22" t="s">
        <v>26</v>
      </c>
      <c r="D53" s="22">
        <v>15</v>
      </c>
      <c r="E53" s="22" t="s">
        <v>36</v>
      </c>
      <c r="F53" s="22">
        <v>10</v>
      </c>
      <c r="G53" s="22" t="s">
        <v>24</v>
      </c>
      <c r="H53" s="23" t="s">
        <v>49</v>
      </c>
      <c r="I53" s="52">
        <v>6817937.3799999999</v>
      </c>
      <c r="J53" s="52">
        <v>5925284.4500000002</v>
      </c>
      <c r="K53" s="52">
        <v>5919140.2800000003</v>
      </c>
    </row>
    <row r="54" spans="1:14" ht="25.5">
      <c r="A54" s="11" t="s">
        <v>19</v>
      </c>
      <c r="B54" s="22">
        <v>2</v>
      </c>
      <c r="C54" s="22" t="s">
        <v>26</v>
      </c>
      <c r="D54" s="22">
        <v>30</v>
      </c>
      <c r="E54" s="22" t="s">
        <v>23</v>
      </c>
      <c r="F54" s="22" t="s">
        <v>22</v>
      </c>
      <c r="G54" s="22" t="s">
        <v>24</v>
      </c>
      <c r="H54" s="23" t="s">
        <v>49</v>
      </c>
      <c r="I54" s="52">
        <v>299779</v>
      </c>
      <c r="J54" s="52">
        <v>313690</v>
      </c>
      <c r="K54" s="52">
        <v>325114</v>
      </c>
    </row>
    <row r="55" spans="1:14" ht="51">
      <c r="A55" s="18" t="s">
        <v>84</v>
      </c>
      <c r="B55" s="14">
        <v>2</v>
      </c>
      <c r="C55" s="14" t="s">
        <v>26</v>
      </c>
      <c r="D55" s="14">
        <v>35</v>
      </c>
      <c r="E55" s="14">
        <v>118</v>
      </c>
      <c r="F55" s="14" t="s">
        <v>22</v>
      </c>
      <c r="G55" s="14" t="s">
        <v>24</v>
      </c>
      <c r="H55" s="15" t="s">
        <v>49</v>
      </c>
      <c r="I55" s="52">
        <v>299779</v>
      </c>
      <c r="J55" s="52">
        <v>313690</v>
      </c>
      <c r="K55" s="52">
        <v>325114</v>
      </c>
    </row>
    <row r="56" spans="1:14" ht="33" customHeight="1">
      <c r="A56" s="71" t="s">
        <v>83</v>
      </c>
      <c r="B56" s="69">
        <v>2</v>
      </c>
      <c r="C56" s="69" t="s">
        <v>26</v>
      </c>
      <c r="D56" s="69">
        <v>35</v>
      </c>
      <c r="E56" s="69">
        <v>118</v>
      </c>
      <c r="F56" s="69">
        <v>10</v>
      </c>
      <c r="G56" s="69" t="s">
        <v>24</v>
      </c>
      <c r="H56" s="70" t="s">
        <v>49</v>
      </c>
      <c r="I56" s="66">
        <v>299779</v>
      </c>
      <c r="J56" s="66">
        <v>313690</v>
      </c>
      <c r="K56" s="66">
        <v>325114</v>
      </c>
    </row>
    <row r="57" spans="1:14" ht="33.6" customHeight="1">
      <c r="A57" s="71"/>
      <c r="B57" s="69"/>
      <c r="C57" s="69"/>
      <c r="D57" s="69"/>
      <c r="E57" s="69"/>
      <c r="F57" s="69"/>
      <c r="G57" s="69"/>
      <c r="H57" s="70"/>
      <c r="I57" s="66"/>
      <c r="J57" s="66"/>
      <c r="K57" s="66"/>
    </row>
    <row r="58" spans="1:14" s="28" customFormat="1" ht="33.6" customHeight="1">
      <c r="A58" s="61" t="s">
        <v>89</v>
      </c>
      <c r="B58" s="58" t="s">
        <v>90</v>
      </c>
      <c r="C58" s="58" t="s">
        <v>26</v>
      </c>
      <c r="D58" s="58" t="s">
        <v>91</v>
      </c>
      <c r="E58" s="58" t="s">
        <v>92</v>
      </c>
      <c r="F58" s="58" t="s">
        <v>93</v>
      </c>
      <c r="G58" s="58" t="s">
        <v>24</v>
      </c>
      <c r="H58" s="60" t="s">
        <v>49</v>
      </c>
      <c r="I58" s="59">
        <v>1471662.4</v>
      </c>
      <c r="J58" s="59">
        <v>0</v>
      </c>
      <c r="K58" s="59">
        <v>0</v>
      </c>
    </row>
    <row r="59" spans="1:14">
      <c r="A59" s="11" t="s">
        <v>20</v>
      </c>
      <c r="B59" s="14"/>
      <c r="C59" s="14"/>
      <c r="D59" s="14"/>
      <c r="E59" s="14"/>
      <c r="F59" s="14"/>
      <c r="G59" s="14"/>
      <c r="H59" s="15"/>
      <c r="I59" s="51">
        <f>I49+I14</f>
        <v>15826184.949999999</v>
      </c>
      <c r="J59" s="51">
        <f>J49+J14</f>
        <v>13620000.620000001</v>
      </c>
      <c r="K59" s="51">
        <f>K49+K14</f>
        <v>13721940.449999999</v>
      </c>
      <c r="L59" s="3"/>
      <c r="M59" s="3"/>
      <c r="N59" s="3"/>
    </row>
  </sheetData>
  <mergeCells count="33">
    <mergeCell ref="I34:I35"/>
    <mergeCell ref="D56:D57"/>
    <mergeCell ref="E56:E57"/>
    <mergeCell ref="F56:F57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  <mergeCell ref="H2:K2"/>
    <mergeCell ref="H4:K6"/>
    <mergeCell ref="I56:I57"/>
    <mergeCell ref="J34:J35"/>
    <mergeCell ref="J56:J57"/>
    <mergeCell ref="A8:K8"/>
    <mergeCell ref="G56:G57"/>
    <mergeCell ref="H56:H57"/>
    <mergeCell ref="K56:K57"/>
    <mergeCell ref="A56:A57"/>
    <mergeCell ref="F34:F35"/>
    <mergeCell ref="G34:G35"/>
    <mergeCell ref="H34:H35"/>
    <mergeCell ref="K34:K35"/>
    <mergeCell ref="B56:B57"/>
    <mergeCell ref="C56:C57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2022-12-23T03:49:11Z</cp:lastPrinted>
  <dcterms:created xsi:type="dcterms:W3CDTF">2017-11-09T03:59:05Z</dcterms:created>
  <dcterms:modified xsi:type="dcterms:W3CDTF">2023-07-20T08:13:19Z</dcterms:modified>
</cp:coreProperties>
</file>