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40" windowHeight="9045"/>
  </bookViews>
  <sheets>
    <sheet name="БР ГРБС по ПБС" sheetId="1" r:id="rId1"/>
  </sheets>
  <definedNames>
    <definedName name="_xlnm.Print_Titles" localSheetId="0">'БР ГРБС по ПБС'!$9:$12</definedName>
  </definedNames>
  <calcPr calcId="125725"/>
</workbook>
</file>

<file path=xl/calcChain.xml><?xml version="1.0" encoding="utf-8"?>
<calcChain xmlns="http://schemas.openxmlformats.org/spreadsheetml/2006/main">
  <c r="F42" i="1"/>
  <c r="E42"/>
  <c r="G42"/>
  <c r="H42" l="1"/>
  <c r="I42"/>
  <c r="J42"/>
</calcChain>
</file>

<file path=xl/sharedStrings.xml><?xml version="1.0" encoding="utf-8"?>
<sst xmlns="http://schemas.openxmlformats.org/spreadsheetml/2006/main" count="54" uniqueCount="47">
  <si>
    <t xml:space="preserve"> </t>
  </si>
  <si>
    <t/>
  </si>
  <si>
    <t>Всего расходов</t>
  </si>
  <si>
    <t>Физическая культура</t>
  </si>
  <si>
    <t>ФИЗИЧЕСКАЯ КУЛЬТУРА И СПОРТ</t>
  </si>
  <si>
    <t>Пенсионное обеспечение</t>
  </si>
  <si>
    <t>СОЦИАЛЬНАЯ ПОЛИТИКА</t>
  </si>
  <si>
    <t>Культура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</si>
  <si>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</si>
  <si>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</si>
  <si>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</si>
  <si>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</si>
  <si>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</si>
  <si>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Дорожное хозяйство (дорожные фонды)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</si>
  <si>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</si>
  <si>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</si>
  <si>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</si>
  <si>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</si>
  <si>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</si>
  <si>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</si>
  <si>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</si>
  <si>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</si>
  <si>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</si>
  <si>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</si>
  <si>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</si>
  <si>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 том числе за счет поступлений целевого характера</t>
  </si>
  <si>
    <t>ВСЕГО</t>
  </si>
  <si>
    <t>2023 год</t>
  </si>
  <si>
    <t>Подраздел</t>
  </si>
  <si>
    <t>Раздел</t>
  </si>
  <si>
    <t>Сумма, рублей</t>
  </si>
  <si>
    <t>классификации расходов на 2021 год и на плановый период 2022 и 2023 годов</t>
  </si>
  <si>
    <t>бюджетных ассигнований районного бюджета по разделам и подразделам</t>
  </si>
  <si>
    <t>РАСПРЕДЕЛЕНИЕ</t>
  </si>
  <si>
    <t>2024 год</t>
  </si>
  <si>
    <t>Наименование кодов классификации местного  бюджета</t>
  </si>
  <si>
    <t>Коды классификации расходов местного бюджета</t>
  </si>
  <si>
    <t>РАСПРЕДЕЛЕНИЕ
бюджетных ассигнований местного бюджета по разделам и подразделам классификации расходов бюджетов
на 2023 год и на
плановый период 2024 и 2025 годов</t>
  </si>
  <si>
    <t>2025 год</t>
  </si>
  <si>
    <t>Массовый спорт</t>
  </si>
  <si>
    <t>Социальное обеспечение населения</t>
  </si>
  <si>
    <t>Сельское хозяйство и рыболовство</t>
  </si>
  <si>
    <t>Другие вопросы в области национальной экономики</t>
  </si>
  <si>
    <t>Профессиональная подготовка, переподготовка и повышение квалификации</t>
  </si>
  <si>
    <t>Другие вопросы в области культуры, кинематографии</t>
  </si>
  <si>
    <t xml:space="preserve">Приложение № 2
к Решению Совета Сосновского сельского поселения Азовского немецкого национального муниципального района Омской области 
«О бюджете Сосновского сельского поселения Азовского немецкого национального муниципального района Омской области на 2023 год и на
плановый период 2024 и 2025 годов» </t>
  </si>
  <si>
    <t>(в редакции решений Совета от 21.02.2023 № 23-146; от 14.06.2023 №127-158; от 11.10.2023 №30-168;от 29.11.2023 №31-179; от 26.12.2023 №32-189)</t>
  </si>
</sst>
</file>

<file path=xl/styles.xml><?xml version="1.0" encoding="utf-8"?>
<styleSheet xmlns="http://schemas.openxmlformats.org/spreadsheetml/2006/main">
  <numFmts count="3">
    <numFmt numFmtId="164" formatCode="00;&quot;00&quot;;00"/>
    <numFmt numFmtId="165" formatCode="00;&quot;&quot;;&quot;00&quot;"/>
    <numFmt numFmtId="166" formatCode="0000"/>
  </numFmts>
  <fonts count="11">
    <font>
      <sz val="10"/>
      <name val="Arial"/>
      <charset val="204"/>
    </font>
    <font>
      <sz val="5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0" fillId="0" borderId="4" xfId="0" applyBorder="1" applyProtection="1">
      <protection hidden="1"/>
    </xf>
    <xf numFmtId="0" fontId="1" fillId="0" borderId="5" xfId="0" applyNumberFormat="1" applyFont="1" applyFill="1" applyBorder="1" applyAlignment="1" applyProtection="1">
      <protection hidden="1"/>
    </xf>
    <xf numFmtId="0" fontId="4" fillId="0" borderId="4" xfId="0" applyNumberFormat="1" applyFont="1" applyFill="1" applyBorder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Alignment="1"/>
    <xf numFmtId="0" fontId="6" fillId="0" borderId="0" xfId="0" applyNumberFormat="1" applyFont="1" applyFill="1" applyAlignment="1" applyProtection="1">
      <alignment horizontal="center" wrapText="1"/>
      <protection hidden="1"/>
    </xf>
    <xf numFmtId="0" fontId="5" fillId="0" borderId="0" xfId="0" applyFont="1" applyAlignment="1">
      <alignment wrapText="1"/>
    </xf>
    <xf numFmtId="0" fontId="7" fillId="0" borderId="15" xfId="0" applyNumberFormat="1" applyFont="1" applyFill="1" applyBorder="1" applyAlignment="1" applyProtection="1">
      <alignment horizontal="centerContinuous" vertical="center" wrapText="1"/>
      <protection hidden="1"/>
    </xf>
    <xf numFmtId="0" fontId="7" fillId="0" borderId="15" xfId="0" applyNumberFormat="1" applyFont="1" applyFill="1" applyBorder="1" applyAlignment="1" applyProtection="1">
      <alignment horizontal="center" vertical="center"/>
      <protection hidden="1"/>
    </xf>
    <xf numFmtId="0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0" applyNumberFormat="1" applyFont="1" applyFill="1" applyBorder="1" applyProtection="1">
      <protection hidden="1"/>
    </xf>
    <xf numFmtId="0" fontId="8" fillId="0" borderId="3" xfId="0" applyNumberFormat="1" applyFont="1" applyFill="1" applyBorder="1" applyAlignment="1" applyProtection="1">
      <protection hidden="1"/>
    </xf>
    <xf numFmtId="0" fontId="9" fillId="0" borderId="2" xfId="0" applyNumberFormat="1" applyFont="1" applyFill="1" applyBorder="1" applyAlignment="1" applyProtection="1">
      <protection hidden="1"/>
    </xf>
    <xf numFmtId="1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166" fontId="7" fillId="0" borderId="14" xfId="0" applyNumberFormat="1" applyFont="1" applyFill="1" applyBorder="1" applyAlignment="1" applyProtection="1">
      <alignment horizontal="left" vertical="top" wrapText="1"/>
      <protection hidden="1"/>
    </xf>
    <xf numFmtId="165" fontId="7" fillId="0" borderId="12" xfId="0" applyNumberFormat="1" applyFont="1" applyFill="1" applyBorder="1" applyAlignment="1" applyProtection="1">
      <alignment horizontal="right" vertical="center"/>
      <protection hidden="1"/>
    </xf>
    <xf numFmtId="164" fontId="7" fillId="0" borderId="12" xfId="0" applyNumberFormat="1" applyFont="1" applyFill="1" applyBorder="1" applyAlignment="1" applyProtection="1">
      <alignment horizontal="left" vertical="center"/>
      <protection hidden="1"/>
    </xf>
    <xf numFmtId="166" fontId="7" fillId="0" borderId="11" xfId="0" applyNumberFormat="1" applyFont="1" applyFill="1" applyBorder="1" applyAlignment="1" applyProtection="1">
      <alignment horizontal="left" vertical="top" wrapText="1"/>
      <protection hidden="1"/>
    </xf>
    <xf numFmtId="165" fontId="7" fillId="0" borderId="9" xfId="0" applyNumberFormat="1" applyFont="1" applyFill="1" applyBorder="1" applyAlignment="1" applyProtection="1">
      <alignment horizontal="right" vertical="center"/>
      <protection hidden="1"/>
    </xf>
    <xf numFmtId="164" fontId="7" fillId="0" borderId="9" xfId="0" applyNumberFormat="1" applyFont="1" applyFill="1" applyBorder="1" applyAlignment="1" applyProtection="1">
      <alignment horizontal="left" vertical="center"/>
      <protection hidden="1"/>
    </xf>
    <xf numFmtId="166" fontId="7" fillId="0" borderId="8" xfId="0" applyNumberFormat="1" applyFont="1" applyFill="1" applyBorder="1" applyAlignment="1" applyProtection="1">
      <alignment horizontal="left" vertical="top" wrapText="1"/>
      <protection hidden="1"/>
    </xf>
    <xf numFmtId="165" fontId="7" fillId="0" borderId="6" xfId="0" applyNumberFormat="1" applyFont="1" applyFill="1" applyBorder="1" applyAlignment="1" applyProtection="1">
      <alignment horizontal="right" vertical="center"/>
      <protection hidden="1"/>
    </xf>
    <xf numFmtId="164" fontId="7" fillId="0" borderId="6" xfId="0" applyNumberFormat="1" applyFont="1" applyFill="1" applyBorder="1" applyAlignment="1" applyProtection="1">
      <alignment horizontal="left" vertical="center"/>
      <protection hidden="1"/>
    </xf>
    <xf numFmtId="4" fontId="8" fillId="0" borderId="1" xfId="0" applyNumberFormat="1" applyFont="1" applyFill="1" applyBorder="1" applyAlignment="1" applyProtection="1">
      <alignment horizontal="right" vertical="center"/>
      <protection hidden="1"/>
    </xf>
    <xf numFmtId="4" fontId="7" fillId="0" borderId="13" xfId="0" applyNumberFormat="1" applyFont="1" applyFill="1" applyBorder="1" applyAlignment="1" applyProtection="1">
      <alignment horizontal="right" vertical="center"/>
      <protection hidden="1"/>
    </xf>
    <xf numFmtId="4" fontId="7" fillId="0" borderId="12" xfId="0" applyNumberFormat="1" applyFont="1" applyFill="1" applyBorder="1" applyAlignment="1" applyProtection="1">
      <alignment horizontal="right" vertical="center"/>
      <protection hidden="1"/>
    </xf>
    <xf numFmtId="4" fontId="7" fillId="0" borderId="12" xfId="0" applyNumberFormat="1" applyFont="1" applyFill="1" applyBorder="1" applyAlignment="1" applyProtection="1">
      <protection hidden="1"/>
    </xf>
    <xf numFmtId="4" fontId="7" fillId="0" borderId="10" xfId="0" applyNumberFormat="1" applyFont="1" applyFill="1" applyBorder="1" applyAlignment="1" applyProtection="1">
      <alignment horizontal="right" vertical="center"/>
      <protection hidden="1"/>
    </xf>
    <xf numFmtId="4" fontId="7" fillId="0" borderId="9" xfId="0" applyNumberFormat="1" applyFont="1" applyFill="1" applyBorder="1" applyAlignment="1" applyProtection="1">
      <alignment horizontal="right" vertical="center"/>
      <protection hidden="1"/>
    </xf>
    <xf numFmtId="4" fontId="7" fillId="0" borderId="9" xfId="0" applyNumberFormat="1" applyFont="1" applyFill="1" applyBorder="1" applyAlignment="1" applyProtection="1">
      <protection hidden="1"/>
    </xf>
    <xf numFmtId="4" fontId="7" fillId="0" borderId="7" xfId="0" applyNumberFormat="1" applyFont="1" applyFill="1" applyBorder="1" applyAlignment="1" applyProtection="1">
      <alignment horizontal="right" vertical="center"/>
      <protection hidden="1"/>
    </xf>
    <xf numFmtId="4" fontId="7" fillId="0" borderId="6" xfId="0" applyNumberFormat="1" applyFont="1" applyFill="1" applyBorder="1" applyAlignment="1" applyProtection="1">
      <alignment horizontal="right" vertical="center"/>
      <protection hidden="1"/>
    </xf>
    <xf numFmtId="4" fontId="7" fillId="0" borderId="6" xfId="0" applyNumberFormat="1" applyFont="1" applyFill="1" applyBorder="1" applyAlignment="1" applyProtection="1">
      <protection hidden="1"/>
    </xf>
    <xf numFmtId="4" fontId="0" fillId="0" borderId="0" xfId="0" applyNumberFormat="1" applyProtection="1">
      <protection hidden="1"/>
    </xf>
    <xf numFmtId="4" fontId="2" fillId="0" borderId="0" xfId="0" applyNumberFormat="1" applyFont="1" applyFill="1" applyAlignment="1" applyProtection="1">
      <protection hidden="1"/>
    </xf>
    <xf numFmtId="166" fontId="7" fillId="0" borderId="2" xfId="0" applyNumberFormat="1" applyFont="1" applyFill="1" applyBorder="1" applyAlignment="1" applyProtection="1">
      <alignment horizontal="left" vertical="top" wrapText="1"/>
      <protection hidden="1"/>
    </xf>
    <xf numFmtId="165" fontId="7" fillId="0" borderId="2" xfId="0" applyNumberFormat="1" applyFont="1" applyFill="1" applyBorder="1" applyAlignment="1" applyProtection="1">
      <alignment horizontal="right" vertical="center"/>
      <protection hidden="1"/>
    </xf>
    <xf numFmtId="164" fontId="7" fillId="0" borderId="2" xfId="0" applyNumberFormat="1" applyFont="1" applyFill="1" applyBorder="1" applyAlignment="1" applyProtection="1">
      <alignment horizontal="left" vertical="center"/>
      <protection hidden="1"/>
    </xf>
    <xf numFmtId="4" fontId="7" fillId="0" borderId="2" xfId="0" applyNumberFormat="1" applyFont="1" applyFill="1" applyBorder="1" applyAlignment="1" applyProtection="1">
      <alignment horizontal="right" vertical="center"/>
      <protection hidden="1"/>
    </xf>
    <xf numFmtId="4" fontId="7" fillId="0" borderId="2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4" fontId="7" fillId="2" borderId="10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/>
    <xf numFmtId="0" fontId="0" fillId="0" borderId="0" xfId="0" applyNumberFormat="1" applyFill="1" applyAlignment="1" applyProtection="1">
      <alignment horizontal="center" wrapText="1"/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0" fontId="10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Alignment="1"/>
    <xf numFmtId="0" fontId="7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P56"/>
  <sheetViews>
    <sheetView showGridLines="0" tabSelected="1" topLeftCell="A5" workbookViewId="0">
      <selection activeCell="A7" sqref="A7:XFD7"/>
    </sheetView>
  </sheetViews>
  <sheetFormatPr defaultRowHeight="12.75"/>
  <cols>
    <col min="1" max="1" width="0.5703125" customWidth="1"/>
    <col min="2" max="2" width="41.7109375" customWidth="1"/>
    <col min="3" max="3" width="8.28515625" customWidth="1"/>
    <col min="4" max="4" width="5.5703125" customWidth="1"/>
    <col min="5" max="5" width="16.140625" customWidth="1"/>
    <col min="6" max="6" width="12.140625" customWidth="1"/>
    <col min="7" max="7" width="13.5703125" customWidth="1"/>
    <col min="8" max="8" width="12.140625" customWidth="1"/>
    <col min="9" max="9" width="14.85546875" customWidth="1"/>
    <col min="10" max="10" width="12.140625" customWidth="1"/>
    <col min="11" max="11" width="0.85546875" customWidth="1"/>
    <col min="12" max="14" width="9.140625" customWidth="1"/>
    <col min="15" max="15" width="0.140625" customWidth="1"/>
    <col min="16" max="16" width="9.140625" hidden="1" customWidth="1"/>
    <col min="17" max="244" width="9.140625" customWidth="1"/>
  </cols>
  <sheetData>
    <row r="1" spans="1:15" ht="16.5" hidden="1" customHeight="1">
      <c r="A1" s="12"/>
      <c r="B1" s="11"/>
      <c r="C1" s="11"/>
      <c r="D1" s="10"/>
      <c r="E1" s="9"/>
      <c r="F1" s="9"/>
      <c r="G1" s="9"/>
      <c r="H1" s="9"/>
      <c r="I1" s="1"/>
      <c r="J1" s="2"/>
      <c r="K1" s="1"/>
    </row>
    <row r="2" spans="1:15" ht="12.75" hidden="1" customHeight="1">
      <c r="A2" s="12" t="s">
        <v>33</v>
      </c>
      <c r="B2" s="11"/>
      <c r="C2" s="11"/>
      <c r="D2" s="10"/>
      <c r="E2" s="9"/>
      <c r="F2" s="9"/>
      <c r="G2" s="9"/>
      <c r="H2" s="9"/>
      <c r="I2" s="1"/>
      <c r="J2" s="2"/>
      <c r="K2" s="1"/>
    </row>
    <row r="3" spans="1:15" ht="12.75" hidden="1" customHeight="1">
      <c r="A3" s="12" t="s">
        <v>32</v>
      </c>
      <c r="B3" s="11"/>
      <c r="C3" s="11"/>
      <c r="D3" s="10"/>
      <c r="E3" s="9"/>
      <c r="F3" s="9"/>
      <c r="G3" s="9"/>
      <c r="H3" s="9"/>
      <c r="I3" s="1"/>
      <c r="J3" s="2"/>
      <c r="K3" s="1"/>
    </row>
    <row r="4" spans="1:15" ht="12.75" hidden="1" customHeight="1">
      <c r="A4" s="12" t="s">
        <v>31</v>
      </c>
      <c r="B4" s="11"/>
      <c r="C4" s="11"/>
      <c r="D4" s="10"/>
      <c r="E4" s="9"/>
      <c r="F4" s="9"/>
      <c r="G4" s="9"/>
      <c r="H4" s="9"/>
      <c r="I4" s="1"/>
      <c r="J4" s="2"/>
      <c r="K4" s="1"/>
    </row>
    <row r="5" spans="1:15" ht="1.5" customHeight="1">
      <c r="A5" s="12"/>
      <c r="B5" s="11"/>
      <c r="C5" s="11"/>
      <c r="D5" s="10"/>
      <c r="E5" s="9"/>
      <c r="F5" s="9"/>
      <c r="G5" s="9"/>
      <c r="H5" s="9"/>
      <c r="I5" s="1"/>
      <c r="J5" s="2"/>
      <c r="K5" s="1"/>
    </row>
    <row r="6" spans="1:15" ht="108.75" customHeight="1">
      <c r="A6" s="12"/>
      <c r="B6" s="11"/>
      <c r="C6" s="11"/>
      <c r="D6" s="10"/>
      <c r="E6" s="9"/>
      <c r="F6" s="9"/>
      <c r="G6" s="53" t="s">
        <v>45</v>
      </c>
      <c r="H6" s="54"/>
      <c r="I6" s="54"/>
      <c r="J6" s="54"/>
      <c r="K6" s="1"/>
    </row>
    <row r="7" spans="1:15" ht="51.75" customHeight="1">
      <c r="A7" s="12"/>
      <c r="B7" s="14"/>
      <c r="C7" s="13"/>
      <c r="D7" s="13"/>
      <c r="E7" s="13"/>
      <c r="F7" s="15"/>
      <c r="G7" s="64" t="s">
        <v>46</v>
      </c>
      <c r="H7" s="64"/>
      <c r="I7" s="64"/>
      <c r="J7" s="64"/>
      <c r="K7" s="52"/>
      <c r="L7" s="52"/>
      <c r="M7" s="52"/>
      <c r="N7" s="52"/>
      <c r="O7" s="52"/>
    </row>
    <row r="8" spans="1:15" ht="57.75" customHeight="1" thickBot="1">
      <c r="A8" s="12"/>
      <c r="B8" s="55" t="s">
        <v>37</v>
      </c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</row>
    <row r="9" spans="1:15" ht="53.45" customHeight="1" thickBot="1">
      <c r="A9" s="4"/>
      <c r="B9" s="57" t="s">
        <v>35</v>
      </c>
      <c r="C9" s="60" t="s">
        <v>36</v>
      </c>
      <c r="D9" s="57"/>
      <c r="E9" s="61" t="s">
        <v>30</v>
      </c>
      <c r="F9" s="61"/>
      <c r="G9" s="61"/>
      <c r="H9" s="61"/>
      <c r="I9" s="61"/>
      <c r="J9" s="61"/>
      <c r="K9" s="2"/>
    </row>
    <row r="10" spans="1:15" ht="27.75" customHeight="1" thickBot="1">
      <c r="A10" s="1"/>
      <c r="B10" s="58"/>
      <c r="C10" s="62" t="s">
        <v>29</v>
      </c>
      <c r="D10" s="61" t="s">
        <v>28</v>
      </c>
      <c r="E10" s="61" t="s">
        <v>27</v>
      </c>
      <c r="F10" s="61"/>
      <c r="G10" s="63" t="s">
        <v>34</v>
      </c>
      <c r="H10" s="63"/>
      <c r="I10" s="63" t="s">
        <v>38</v>
      </c>
      <c r="J10" s="63"/>
      <c r="K10" s="2"/>
    </row>
    <row r="11" spans="1:15" ht="66" customHeight="1" thickBot="1">
      <c r="A11" s="1"/>
      <c r="B11" s="59"/>
      <c r="C11" s="62"/>
      <c r="D11" s="61"/>
      <c r="E11" s="16" t="s">
        <v>26</v>
      </c>
      <c r="F11" s="16" t="s">
        <v>25</v>
      </c>
      <c r="G11" s="17" t="s">
        <v>26</v>
      </c>
      <c r="H11" s="18" t="s">
        <v>25</v>
      </c>
      <c r="I11" s="17" t="s">
        <v>26</v>
      </c>
      <c r="J11" s="18" t="s">
        <v>25</v>
      </c>
      <c r="K11" s="2"/>
    </row>
    <row r="12" spans="1:15" ht="12.75" customHeight="1" thickBot="1">
      <c r="A12" s="1"/>
      <c r="B12" s="22">
        <v>1</v>
      </c>
      <c r="C12" s="22">
        <v>3</v>
      </c>
      <c r="D12" s="22">
        <v>4</v>
      </c>
      <c r="E12" s="23">
        <v>5</v>
      </c>
      <c r="F12" s="23">
        <v>7</v>
      </c>
      <c r="G12" s="19"/>
      <c r="H12" s="19"/>
      <c r="I12" s="19"/>
      <c r="J12" s="19"/>
      <c r="K12" s="2"/>
    </row>
    <row r="13" spans="1:15" ht="12.75" customHeight="1">
      <c r="A13" s="8"/>
      <c r="B13" s="24" t="s">
        <v>24</v>
      </c>
      <c r="C13" s="25">
        <v>1</v>
      </c>
      <c r="D13" s="26">
        <v>-1</v>
      </c>
      <c r="E13" s="34">
        <v>6782207.3399999999</v>
      </c>
      <c r="F13" s="35">
        <v>0</v>
      </c>
      <c r="G13" s="36">
        <v>5055100</v>
      </c>
      <c r="H13" s="36">
        <v>0</v>
      </c>
      <c r="I13" s="36">
        <v>5055100</v>
      </c>
      <c r="J13" s="36">
        <v>0</v>
      </c>
      <c r="K13" s="7"/>
    </row>
    <row r="14" spans="1:15" ht="38.25" customHeight="1">
      <c r="A14" s="8"/>
      <c r="B14" s="27" t="s">
        <v>23</v>
      </c>
      <c r="C14" s="28">
        <v>1</v>
      </c>
      <c r="D14" s="29">
        <v>2</v>
      </c>
      <c r="E14" s="37">
        <v>1191889.21</v>
      </c>
      <c r="F14" s="38">
        <v>0</v>
      </c>
      <c r="G14" s="39">
        <v>859759.72</v>
      </c>
      <c r="H14" s="39">
        <v>0</v>
      </c>
      <c r="I14" s="39">
        <v>859759.72</v>
      </c>
      <c r="J14" s="39">
        <v>0</v>
      </c>
      <c r="K14" s="7"/>
    </row>
    <row r="15" spans="1:15" ht="53.25" customHeight="1">
      <c r="A15" s="8"/>
      <c r="B15" s="27" t="s">
        <v>22</v>
      </c>
      <c r="C15" s="28">
        <v>1</v>
      </c>
      <c r="D15" s="29">
        <v>4</v>
      </c>
      <c r="E15" s="37">
        <v>4000420.79</v>
      </c>
      <c r="F15" s="38">
        <v>0</v>
      </c>
      <c r="G15" s="37">
        <v>3863340.28</v>
      </c>
      <c r="H15" s="39">
        <v>0</v>
      </c>
      <c r="I15" s="37">
        <v>3863340.28</v>
      </c>
      <c r="J15" s="39">
        <v>0</v>
      </c>
      <c r="K15" s="7"/>
    </row>
    <row r="16" spans="1:15" ht="29.25" customHeight="1">
      <c r="A16" s="8"/>
      <c r="B16" s="27" t="s">
        <v>21</v>
      </c>
      <c r="C16" s="28">
        <v>1</v>
      </c>
      <c r="D16" s="29">
        <v>7</v>
      </c>
      <c r="E16" s="37">
        <v>305178.34000000003</v>
      </c>
      <c r="F16" s="38">
        <v>0</v>
      </c>
      <c r="G16" s="39">
        <v>5000</v>
      </c>
      <c r="H16" s="39">
        <v>0</v>
      </c>
      <c r="I16" s="39">
        <v>5000</v>
      </c>
      <c r="J16" s="39">
        <v>0</v>
      </c>
      <c r="K16" s="7"/>
    </row>
    <row r="17" spans="1:11" ht="12.75" customHeight="1">
      <c r="A17" s="8"/>
      <c r="B17" s="27" t="s">
        <v>20</v>
      </c>
      <c r="C17" s="28">
        <v>1</v>
      </c>
      <c r="D17" s="29">
        <v>11</v>
      </c>
      <c r="E17" s="37">
        <v>10000</v>
      </c>
      <c r="F17" s="38">
        <v>0</v>
      </c>
      <c r="G17" s="39">
        <v>10000</v>
      </c>
      <c r="H17" s="39">
        <v>0</v>
      </c>
      <c r="I17" s="39">
        <v>10000</v>
      </c>
      <c r="J17" s="39">
        <v>0</v>
      </c>
      <c r="K17" s="7"/>
    </row>
    <row r="18" spans="1:11" ht="12.75" customHeight="1">
      <c r="A18" s="8"/>
      <c r="B18" s="27" t="s">
        <v>19</v>
      </c>
      <c r="C18" s="28">
        <v>1</v>
      </c>
      <c r="D18" s="29">
        <v>13</v>
      </c>
      <c r="E18" s="37">
        <v>1274719</v>
      </c>
      <c r="F18" s="38">
        <v>0</v>
      </c>
      <c r="G18" s="39">
        <v>317000</v>
      </c>
      <c r="H18" s="39">
        <v>0</v>
      </c>
      <c r="I18" s="39">
        <v>317000</v>
      </c>
      <c r="J18" s="39">
        <v>0</v>
      </c>
      <c r="K18" s="7"/>
    </row>
    <row r="19" spans="1:11" ht="12.75" customHeight="1">
      <c r="A19" s="8"/>
      <c r="B19" s="27" t="s">
        <v>18</v>
      </c>
      <c r="C19" s="28">
        <v>2</v>
      </c>
      <c r="D19" s="29">
        <v>-1</v>
      </c>
      <c r="E19" s="37">
        <v>299779</v>
      </c>
      <c r="F19" s="37">
        <v>299779</v>
      </c>
      <c r="G19" s="39">
        <v>313690</v>
      </c>
      <c r="H19" s="39">
        <v>313690</v>
      </c>
      <c r="I19" s="39">
        <v>325114</v>
      </c>
      <c r="J19" s="39">
        <v>325114</v>
      </c>
      <c r="K19" s="7"/>
    </row>
    <row r="20" spans="1:11" ht="12.75" customHeight="1">
      <c r="A20" s="8"/>
      <c r="B20" s="27" t="s">
        <v>17</v>
      </c>
      <c r="C20" s="28">
        <v>2</v>
      </c>
      <c r="D20" s="29">
        <v>3</v>
      </c>
      <c r="E20" s="37">
        <v>299779</v>
      </c>
      <c r="F20" s="37">
        <v>299779</v>
      </c>
      <c r="G20" s="39">
        <v>313690</v>
      </c>
      <c r="H20" s="39">
        <v>313690</v>
      </c>
      <c r="I20" s="39">
        <v>325114</v>
      </c>
      <c r="J20" s="39">
        <v>325114</v>
      </c>
      <c r="K20" s="7"/>
    </row>
    <row r="21" spans="1:11" ht="27" customHeight="1">
      <c r="A21" s="8"/>
      <c r="B21" s="27" t="s">
        <v>16</v>
      </c>
      <c r="C21" s="28">
        <v>3</v>
      </c>
      <c r="D21" s="29">
        <v>-1</v>
      </c>
      <c r="E21" s="37">
        <v>238108.92</v>
      </c>
      <c r="F21" s="38">
        <v>0</v>
      </c>
      <c r="G21" s="37">
        <v>300000</v>
      </c>
      <c r="H21" s="39">
        <v>0</v>
      </c>
      <c r="I21" s="37">
        <v>300000</v>
      </c>
      <c r="J21" s="39">
        <v>0</v>
      </c>
      <c r="K21" s="7"/>
    </row>
    <row r="22" spans="1:11" ht="40.5" customHeight="1">
      <c r="A22" s="8"/>
      <c r="B22" s="27" t="s">
        <v>15</v>
      </c>
      <c r="C22" s="28">
        <v>3</v>
      </c>
      <c r="D22" s="29">
        <v>10</v>
      </c>
      <c r="E22" s="37">
        <v>238108.92</v>
      </c>
      <c r="F22" s="38">
        <v>0</v>
      </c>
      <c r="G22" s="37">
        <v>300000</v>
      </c>
      <c r="H22" s="39">
        <v>0</v>
      </c>
      <c r="I22" s="37">
        <v>300000</v>
      </c>
      <c r="J22" s="39">
        <v>0</v>
      </c>
      <c r="K22" s="7"/>
    </row>
    <row r="23" spans="1:11" ht="12.75" customHeight="1">
      <c r="A23" s="8"/>
      <c r="B23" s="27" t="s">
        <v>14</v>
      </c>
      <c r="C23" s="28">
        <v>4</v>
      </c>
      <c r="D23" s="29">
        <v>-1</v>
      </c>
      <c r="E23" s="37">
        <v>3782014.63</v>
      </c>
      <c r="F23" s="38">
        <v>0</v>
      </c>
      <c r="G23" s="39">
        <v>1418300</v>
      </c>
      <c r="H23" s="39">
        <v>0</v>
      </c>
      <c r="I23" s="39">
        <v>1471680</v>
      </c>
      <c r="J23" s="39">
        <v>0</v>
      </c>
      <c r="K23" s="7"/>
    </row>
    <row r="24" spans="1:11" ht="12.75" customHeight="1">
      <c r="A24" s="8"/>
      <c r="B24" s="27" t="s">
        <v>41</v>
      </c>
      <c r="C24" s="28">
        <v>4</v>
      </c>
      <c r="D24" s="29">
        <v>5</v>
      </c>
      <c r="E24" s="51">
        <v>50404.04</v>
      </c>
      <c r="F24" s="38">
        <v>44411.03</v>
      </c>
      <c r="G24" s="39">
        <v>0</v>
      </c>
      <c r="H24" s="39">
        <v>0</v>
      </c>
      <c r="I24" s="39">
        <v>0</v>
      </c>
      <c r="J24" s="39">
        <v>0</v>
      </c>
      <c r="K24" s="7"/>
    </row>
    <row r="25" spans="1:11" ht="19.5" customHeight="1">
      <c r="A25" s="8"/>
      <c r="B25" s="27" t="s">
        <v>13</v>
      </c>
      <c r="C25" s="28">
        <v>4</v>
      </c>
      <c r="D25" s="29">
        <v>9</v>
      </c>
      <c r="E25" s="37">
        <v>3717610.59</v>
      </c>
      <c r="F25" s="38">
        <v>0</v>
      </c>
      <c r="G25" s="39">
        <v>1418300</v>
      </c>
      <c r="H25" s="39">
        <v>0</v>
      </c>
      <c r="I25" s="39">
        <v>1471680</v>
      </c>
      <c r="J25" s="39">
        <v>0</v>
      </c>
      <c r="K25" s="7"/>
    </row>
    <row r="26" spans="1:11" ht="30.75" customHeight="1">
      <c r="A26" s="8"/>
      <c r="B26" s="27" t="s">
        <v>42</v>
      </c>
      <c r="C26" s="28">
        <v>4</v>
      </c>
      <c r="D26" s="29">
        <v>12</v>
      </c>
      <c r="E26" s="51">
        <v>14000</v>
      </c>
      <c r="F26" s="38">
        <v>0</v>
      </c>
      <c r="G26" s="39">
        <v>0</v>
      </c>
      <c r="H26" s="39">
        <v>0</v>
      </c>
      <c r="I26" s="39">
        <v>0</v>
      </c>
      <c r="J26" s="39">
        <v>0</v>
      </c>
      <c r="K26" s="7"/>
    </row>
    <row r="27" spans="1:11" ht="12.75" customHeight="1">
      <c r="A27" s="8"/>
      <c r="B27" s="27" t="s">
        <v>12</v>
      </c>
      <c r="C27" s="28">
        <v>5</v>
      </c>
      <c r="D27" s="29">
        <v>-1</v>
      </c>
      <c r="E27" s="37">
        <v>1563951.7</v>
      </c>
      <c r="F27" s="38">
        <v>0</v>
      </c>
      <c r="G27" s="39">
        <v>3554642.59</v>
      </c>
      <c r="H27" s="39">
        <v>0</v>
      </c>
      <c r="I27" s="39">
        <v>3254594.87</v>
      </c>
      <c r="J27" s="39">
        <v>0</v>
      </c>
      <c r="K27" s="7"/>
    </row>
    <row r="28" spans="1:11" ht="12.75" customHeight="1">
      <c r="A28" s="8"/>
      <c r="B28" s="27" t="s">
        <v>11</v>
      </c>
      <c r="C28" s="28">
        <v>5</v>
      </c>
      <c r="D28" s="29">
        <v>3</v>
      </c>
      <c r="E28" s="37">
        <v>1563951.7</v>
      </c>
      <c r="F28" s="38">
        <v>0</v>
      </c>
      <c r="G28" s="39">
        <v>3554642.59</v>
      </c>
      <c r="H28" s="39">
        <v>0</v>
      </c>
      <c r="I28" s="39">
        <v>3254594.87</v>
      </c>
      <c r="J28" s="39">
        <v>0</v>
      </c>
      <c r="K28" s="7"/>
    </row>
    <row r="29" spans="1:11" ht="12.75" customHeight="1">
      <c r="A29" s="8"/>
      <c r="B29" s="27" t="s">
        <v>10</v>
      </c>
      <c r="C29" s="28">
        <v>7</v>
      </c>
      <c r="D29" s="29">
        <v>-1</v>
      </c>
      <c r="E29" s="37">
        <v>196884.96</v>
      </c>
      <c r="F29" s="38">
        <v>0</v>
      </c>
      <c r="G29" s="39">
        <v>0</v>
      </c>
      <c r="H29" s="39">
        <v>0</v>
      </c>
      <c r="I29" s="39">
        <v>0</v>
      </c>
      <c r="J29" s="39">
        <v>0</v>
      </c>
      <c r="K29" s="7"/>
    </row>
    <row r="30" spans="1:11" ht="12.75" customHeight="1">
      <c r="A30" s="8"/>
      <c r="B30" s="27" t="s">
        <v>43</v>
      </c>
      <c r="C30" s="28">
        <v>7</v>
      </c>
      <c r="D30" s="29">
        <v>5</v>
      </c>
      <c r="E30" s="51">
        <v>3100</v>
      </c>
      <c r="F30" s="38">
        <v>0</v>
      </c>
      <c r="G30" s="39">
        <v>0</v>
      </c>
      <c r="H30" s="39">
        <v>0</v>
      </c>
      <c r="I30" s="39">
        <v>0</v>
      </c>
      <c r="J30" s="39">
        <v>0</v>
      </c>
      <c r="K30" s="7"/>
    </row>
    <row r="31" spans="1:11" ht="12.75" customHeight="1">
      <c r="A31" s="8"/>
      <c r="B31" s="27" t="s">
        <v>9</v>
      </c>
      <c r="C31" s="28">
        <v>7</v>
      </c>
      <c r="D31" s="29">
        <v>7</v>
      </c>
      <c r="E31" s="37">
        <v>193784.95999999999</v>
      </c>
      <c r="F31" s="38">
        <v>0</v>
      </c>
      <c r="G31" s="39">
        <v>0</v>
      </c>
      <c r="H31" s="39">
        <v>0</v>
      </c>
      <c r="I31" s="39">
        <v>0</v>
      </c>
      <c r="J31" s="39">
        <v>0</v>
      </c>
      <c r="K31" s="7"/>
    </row>
    <row r="32" spans="1:11" ht="12.75" customHeight="1">
      <c r="A32" s="8"/>
      <c r="B32" s="27" t="s">
        <v>8</v>
      </c>
      <c r="C32" s="28">
        <v>8</v>
      </c>
      <c r="D32" s="29">
        <v>-1</v>
      </c>
      <c r="E32" s="37">
        <v>4871576.3600000003</v>
      </c>
      <c r="F32" s="38">
        <v>0</v>
      </c>
      <c r="G32" s="39">
        <v>2052381.11</v>
      </c>
      <c r="H32" s="39">
        <v>0</v>
      </c>
      <c r="I32" s="39">
        <v>2052381.11</v>
      </c>
      <c r="J32" s="39">
        <v>0</v>
      </c>
      <c r="K32" s="7"/>
    </row>
    <row r="33" spans="1:11" ht="12.75" customHeight="1">
      <c r="A33" s="8"/>
      <c r="B33" s="27" t="s">
        <v>7</v>
      </c>
      <c r="C33" s="28">
        <v>8</v>
      </c>
      <c r="D33" s="29">
        <v>1</v>
      </c>
      <c r="E33" s="37">
        <v>4504862.25</v>
      </c>
      <c r="F33" s="38">
        <v>0</v>
      </c>
      <c r="G33" s="39">
        <v>2052381.11</v>
      </c>
      <c r="H33" s="39">
        <v>0</v>
      </c>
      <c r="I33" s="39">
        <v>2052381.11</v>
      </c>
      <c r="J33" s="39">
        <v>0</v>
      </c>
      <c r="K33" s="7"/>
    </row>
    <row r="34" spans="1:11" ht="12.75" customHeight="1">
      <c r="A34" s="8"/>
      <c r="B34" s="27" t="s">
        <v>44</v>
      </c>
      <c r="C34" s="28">
        <v>8</v>
      </c>
      <c r="D34" s="29">
        <v>4</v>
      </c>
      <c r="E34" s="37">
        <v>366714.11</v>
      </c>
      <c r="F34" s="38">
        <v>0</v>
      </c>
      <c r="G34" s="39">
        <v>0</v>
      </c>
      <c r="H34" s="39">
        <v>0</v>
      </c>
      <c r="I34" s="39">
        <v>0</v>
      </c>
      <c r="J34" s="39">
        <v>0</v>
      </c>
      <c r="K34" s="7"/>
    </row>
    <row r="35" spans="1:11" ht="12.75" customHeight="1">
      <c r="A35" s="8"/>
      <c r="B35" s="27" t="s">
        <v>6</v>
      </c>
      <c r="C35" s="28">
        <v>10</v>
      </c>
      <c r="D35" s="29">
        <v>-1</v>
      </c>
      <c r="E35" s="37">
        <v>120807.96</v>
      </c>
      <c r="F35" s="38">
        <v>0</v>
      </c>
      <c r="G35" s="37">
        <v>103182.92</v>
      </c>
      <c r="H35" s="39">
        <v>0</v>
      </c>
      <c r="I35" s="37">
        <v>103182.92</v>
      </c>
      <c r="J35" s="39">
        <v>0</v>
      </c>
      <c r="K35" s="7"/>
    </row>
    <row r="36" spans="1:11" ht="12.75" customHeight="1">
      <c r="A36" s="8"/>
      <c r="B36" s="27" t="s">
        <v>5</v>
      </c>
      <c r="C36" s="28">
        <v>10</v>
      </c>
      <c r="D36" s="29">
        <v>1</v>
      </c>
      <c r="E36" s="37">
        <v>90807.96</v>
      </c>
      <c r="F36" s="38">
        <v>0</v>
      </c>
      <c r="G36" s="39">
        <v>83182.92</v>
      </c>
      <c r="H36" s="39">
        <v>0</v>
      </c>
      <c r="I36" s="39">
        <v>83182.92</v>
      </c>
      <c r="J36" s="39">
        <v>0</v>
      </c>
      <c r="K36" s="7"/>
    </row>
    <row r="37" spans="1:11" ht="12.75" customHeight="1">
      <c r="A37" s="8"/>
      <c r="B37" s="27" t="s">
        <v>40</v>
      </c>
      <c r="C37" s="28">
        <v>10</v>
      </c>
      <c r="D37" s="29">
        <v>3</v>
      </c>
      <c r="E37" s="37">
        <v>30000</v>
      </c>
      <c r="F37" s="38">
        <v>0</v>
      </c>
      <c r="G37" s="39">
        <v>20000</v>
      </c>
      <c r="H37" s="39">
        <v>0</v>
      </c>
      <c r="I37" s="39">
        <v>20000</v>
      </c>
      <c r="J37" s="39">
        <v>0</v>
      </c>
      <c r="K37" s="7"/>
    </row>
    <row r="38" spans="1:11" ht="12.75" customHeight="1">
      <c r="A38" s="8"/>
      <c r="B38" s="27" t="s">
        <v>4</v>
      </c>
      <c r="C38" s="28">
        <v>11</v>
      </c>
      <c r="D38" s="29">
        <v>-1</v>
      </c>
      <c r="E38" s="37">
        <v>1924329.52</v>
      </c>
      <c r="F38" s="38">
        <v>0</v>
      </c>
      <c r="G38" s="39">
        <v>490046.22</v>
      </c>
      <c r="H38" s="39">
        <v>0</v>
      </c>
      <c r="I38" s="39">
        <v>490046.22</v>
      </c>
      <c r="J38" s="39">
        <v>0</v>
      </c>
      <c r="K38" s="7"/>
    </row>
    <row r="39" spans="1:11" ht="12.75" customHeight="1" thickBot="1">
      <c r="A39" s="8"/>
      <c r="B39" s="30" t="s">
        <v>3</v>
      </c>
      <c r="C39" s="31">
        <v>11</v>
      </c>
      <c r="D39" s="32">
        <v>1</v>
      </c>
      <c r="E39" s="40">
        <v>569385.31000000006</v>
      </c>
      <c r="F39" s="41">
        <v>0</v>
      </c>
      <c r="G39" s="42">
        <v>0</v>
      </c>
      <c r="H39" s="42">
        <v>0</v>
      </c>
      <c r="I39" s="42">
        <v>0</v>
      </c>
      <c r="J39" s="42">
        <v>0</v>
      </c>
      <c r="K39" s="7"/>
    </row>
    <row r="40" spans="1:11" ht="12.75" customHeight="1" thickBot="1">
      <c r="A40" s="8"/>
      <c r="B40" s="30" t="s">
        <v>39</v>
      </c>
      <c r="C40" s="31">
        <v>11</v>
      </c>
      <c r="D40" s="32">
        <v>2</v>
      </c>
      <c r="E40" s="40">
        <v>1354944.21</v>
      </c>
      <c r="F40" s="41">
        <v>0</v>
      </c>
      <c r="G40" s="42">
        <v>0</v>
      </c>
      <c r="H40" s="42">
        <v>0</v>
      </c>
      <c r="I40" s="42">
        <v>0</v>
      </c>
      <c r="J40" s="42">
        <v>0</v>
      </c>
      <c r="K40" s="7"/>
    </row>
    <row r="41" spans="1:11" ht="12.75" customHeight="1" thickBot="1">
      <c r="A41" s="8"/>
      <c r="B41" s="45"/>
      <c r="C41" s="46"/>
      <c r="D41" s="47"/>
      <c r="E41" s="48"/>
      <c r="F41" s="48"/>
      <c r="G41" s="49"/>
      <c r="H41" s="49"/>
      <c r="I41" s="49"/>
      <c r="J41" s="49"/>
      <c r="K41" s="50"/>
    </row>
    <row r="42" spans="1:11" ht="12.75" customHeight="1" thickBot="1">
      <c r="A42" s="6"/>
      <c r="B42" s="20" t="s">
        <v>2</v>
      </c>
      <c r="C42" s="21">
        <v>11</v>
      </c>
      <c r="D42" s="21">
        <v>1</v>
      </c>
      <c r="E42" s="33">
        <f>E13+E19+E21+E23+E27+E29+E32+E35+E38</f>
        <v>19779660.390000001</v>
      </c>
      <c r="F42" s="33">
        <f>F13+F19+F21+F23+F27+F29+F32+F35+F38+F24</f>
        <v>344190.03</v>
      </c>
      <c r="G42" s="33">
        <f>G13+G19+G21+G23+G27+G32+G35+G38</f>
        <v>13287342.84</v>
      </c>
      <c r="H42" s="33">
        <f t="shared" ref="H42:J42" si="0">H13+H19+H21+H23+H27+H29+H32+H35+H38</f>
        <v>313690</v>
      </c>
      <c r="I42" s="33">
        <f t="shared" si="0"/>
        <v>13052099.120000001</v>
      </c>
      <c r="J42" s="33">
        <f t="shared" si="0"/>
        <v>325114</v>
      </c>
      <c r="K42" s="2"/>
    </row>
    <row r="43" spans="1:11" ht="12.75" customHeight="1">
      <c r="A43" s="3"/>
      <c r="B43" s="1"/>
      <c r="C43" s="1"/>
      <c r="D43" s="1"/>
      <c r="E43" s="1"/>
      <c r="F43" s="1"/>
      <c r="G43" s="43"/>
      <c r="H43" s="43"/>
      <c r="I43" s="43"/>
      <c r="J43" s="1"/>
      <c r="K43" s="2"/>
    </row>
    <row r="44" spans="1:11" ht="1.5" customHeight="1">
      <c r="A44" s="3"/>
      <c r="B44" s="1"/>
      <c r="C44" s="4"/>
      <c r="D44" s="4"/>
      <c r="E44" s="1"/>
      <c r="F44" s="1"/>
      <c r="G44" s="1"/>
      <c r="H44" s="1"/>
      <c r="I44" s="1"/>
      <c r="J44" s="2"/>
      <c r="K44" s="1"/>
    </row>
    <row r="45" spans="1:11" ht="12.75" customHeight="1">
      <c r="A45" s="5" t="s">
        <v>1</v>
      </c>
      <c r="B45" s="4"/>
      <c r="C45" s="4"/>
      <c r="D45" s="4"/>
      <c r="E45" s="4"/>
      <c r="F45" s="4"/>
      <c r="G45" s="44"/>
      <c r="H45" s="4"/>
      <c r="I45" s="44"/>
      <c r="J45" s="4"/>
      <c r="K45" s="1"/>
    </row>
    <row r="46" spans="1:11" ht="12.75" customHeight="1">
      <c r="A46" s="5"/>
      <c r="B46" s="4"/>
      <c r="C46" s="4"/>
      <c r="D46" s="4"/>
      <c r="E46" s="4"/>
      <c r="F46" s="4"/>
      <c r="G46" s="4"/>
      <c r="H46" s="4"/>
      <c r="I46" s="4"/>
      <c r="J46" s="4"/>
      <c r="K46" s="1"/>
    </row>
    <row r="47" spans="1:11" ht="1.5" customHeight="1">
      <c r="A47" s="5"/>
      <c r="B47" s="4"/>
      <c r="C47" s="4"/>
      <c r="D47" s="4"/>
      <c r="E47" s="4"/>
      <c r="F47" s="4"/>
      <c r="G47" s="4"/>
      <c r="H47" s="4"/>
      <c r="I47" s="4"/>
      <c r="J47" s="4"/>
      <c r="K47" s="1"/>
    </row>
    <row r="48" spans="1:11" ht="12.75" customHeight="1">
      <c r="A48" s="5" t="s">
        <v>1</v>
      </c>
      <c r="B48" s="4"/>
      <c r="C48" s="4"/>
      <c r="D48" s="4"/>
      <c r="E48" s="4"/>
      <c r="F48" s="4"/>
      <c r="G48" s="4"/>
      <c r="H48" s="4"/>
      <c r="I48" s="4"/>
      <c r="J48" s="4"/>
      <c r="K48" s="1"/>
    </row>
    <row r="49" spans="1:11" ht="12.75" customHeight="1">
      <c r="A49" s="5"/>
      <c r="B49" s="4"/>
      <c r="C49" s="4"/>
      <c r="D49" s="4"/>
      <c r="E49" s="4"/>
      <c r="F49" s="4"/>
      <c r="G49" s="4"/>
      <c r="H49" s="4"/>
      <c r="I49" s="4"/>
      <c r="J49" s="4"/>
      <c r="K49" s="1"/>
    </row>
    <row r="50" spans="1:11" ht="1.5" customHeight="1">
      <c r="A50" s="5"/>
      <c r="B50" s="4"/>
      <c r="C50" s="4"/>
      <c r="D50" s="4"/>
      <c r="E50" s="4"/>
      <c r="F50" s="4"/>
      <c r="G50" s="4"/>
      <c r="H50" s="4"/>
      <c r="I50" s="4"/>
      <c r="J50" s="4"/>
      <c r="K50" s="1"/>
    </row>
    <row r="51" spans="1:11" ht="12.75" customHeight="1">
      <c r="A51" s="5" t="s">
        <v>1</v>
      </c>
      <c r="B51" s="4"/>
      <c r="C51" s="4"/>
      <c r="D51" s="4"/>
      <c r="E51" s="4"/>
      <c r="F51" s="4"/>
      <c r="G51" s="4"/>
      <c r="H51" s="4"/>
      <c r="I51" s="4"/>
      <c r="J51" s="4"/>
      <c r="K51" s="1"/>
    </row>
    <row r="52" spans="1:11" ht="12.75" customHeight="1">
      <c r="A52" s="5"/>
      <c r="B52" s="4"/>
      <c r="C52" s="4"/>
      <c r="D52" s="4"/>
      <c r="E52" s="4"/>
      <c r="F52" s="4"/>
      <c r="G52" s="4"/>
      <c r="H52" s="4"/>
      <c r="I52" s="4"/>
      <c r="J52" s="4"/>
      <c r="K52" s="1"/>
    </row>
    <row r="53" spans="1:11" ht="2.25" customHeight="1">
      <c r="A53" s="5"/>
      <c r="B53" s="4"/>
      <c r="C53" s="4"/>
      <c r="D53" s="4"/>
      <c r="E53" s="4"/>
      <c r="F53" s="4"/>
      <c r="G53" s="4"/>
      <c r="H53" s="4"/>
      <c r="I53" s="4"/>
      <c r="J53" s="4"/>
      <c r="K53" s="1"/>
    </row>
    <row r="54" spans="1:11" ht="12.75" customHeight="1">
      <c r="A54" s="5" t="s">
        <v>1</v>
      </c>
      <c r="B54" s="4"/>
      <c r="C54" s="4"/>
      <c r="D54" s="4"/>
      <c r="E54" s="4"/>
      <c r="F54" s="4"/>
      <c r="G54" s="4"/>
      <c r="H54" s="4"/>
      <c r="I54" s="4"/>
      <c r="J54" s="4"/>
      <c r="K54" s="1"/>
    </row>
    <row r="55" spans="1:11" ht="2.25" customHeight="1">
      <c r="A55" s="3"/>
      <c r="B55" s="1"/>
      <c r="C55" s="1"/>
      <c r="D55" s="1"/>
      <c r="E55" s="1"/>
      <c r="F55" s="1"/>
      <c r="G55" s="1"/>
      <c r="H55" s="1"/>
      <c r="I55" s="1"/>
      <c r="J55" s="2"/>
      <c r="K55" s="1"/>
    </row>
    <row r="56" spans="1:11" ht="12.75" customHeight="1">
      <c r="A56" s="1" t="s">
        <v>0</v>
      </c>
      <c r="B56" s="1"/>
      <c r="C56" s="1"/>
      <c r="D56" s="1"/>
      <c r="E56" s="1"/>
      <c r="F56" s="1"/>
      <c r="G56" s="1"/>
      <c r="H56" s="1"/>
      <c r="I56" s="1"/>
      <c r="J56" s="2"/>
      <c r="K56" s="1"/>
    </row>
  </sheetData>
  <mergeCells count="11">
    <mergeCell ref="G6:J6"/>
    <mergeCell ref="G7:J7"/>
    <mergeCell ref="B8:M8"/>
    <mergeCell ref="B9:B11"/>
    <mergeCell ref="C9:D9"/>
    <mergeCell ref="E9:J9"/>
    <mergeCell ref="C10:C11"/>
    <mergeCell ref="D10:D11"/>
    <mergeCell ref="E10:F10"/>
    <mergeCell ref="G10:H10"/>
    <mergeCell ref="I10:J10"/>
  </mergeCells>
  <pageMargins left="0.23622048182750299" right="0.23622048182750299" top="0.39370078740157499" bottom="0.39370078740157499" header="0.23622048182750299" footer="0.23622048182750299"/>
  <pageSetup paperSize="9" scale="60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</vt:lpstr>
      <vt:lpstr>'БР ГРБС по ПБС'!Заголовки_для_печати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Buhgalter</cp:lastModifiedBy>
  <cp:lastPrinted>2022-11-25T07:56:08Z</cp:lastPrinted>
  <dcterms:created xsi:type="dcterms:W3CDTF">2021-11-01T03:35:21Z</dcterms:created>
  <dcterms:modified xsi:type="dcterms:W3CDTF">2024-01-22T12:29:05Z</dcterms:modified>
</cp:coreProperties>
</file>